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83" documentId="8_{4077FB42-A802-4E45-93A1-9A1F65155A24}" xr6:coauthVersionLast="47" xr6:coauthVersionMax="47" xr10:uidLastSave="{455F0350-DB84-4058-9769-97BDDE013E08}"/>
  <bookViews>
    <workbookView xWindow="28680" yWindow="-120" windowWidth="29040" windowHeight="15840" xr2:uid="{096F15C8-97E4-462E-BC80-D4D84DDC4CD1}"/>
  </bookViews>
  <sheets>
    <sheet name="様式1ｰA　地域申請書" sheetId="5" r:id="rId1"/>
    <sheet name="様式1ｰ1　対策計画" sheetId="7" r:id="rId2"/>
    <sheet name="様式1ｰ3　事業スケジュール" sheetId="8" r:id="rId3"/>
    <sheet name="様式1ｰ4　個別事業計画（先駆）" sheetId="10" r:id="rId4"/>
    <sheet name="様式1ｰ5　費用積算書（先駆）" sheetId="9" r:id="rId5"/>
  </sheets>
  <definedNames>
    <definedName name="_xlnm.Print_Area" localSheetId="1">'様式1ｰ1　対策計画'!$A$1:$M$55</definedName>
    <definedName name="_xlnm.Print_Area" localSheetId="2">'様式1ｰ3　事業スケジュール'!$A$1:$AJ$32</definedName>
    <definedName name="_xlnm.Print_Area" localSheetId="3">'様式1ｰ4　個別事業計画（先駆）'!$A$1:$J$19</definedName>
    <definedName name="_xlnm.Print_Area" localSheetId="4">'様式1ｰ5　費用積算書（先駆）'!$A$1:$J$33</definedName>
    <definedName name="_xlnm.Print_Area" localSheetId="0">'様式1ｰA　地域申請書'!$A$1:$L$38</definedName>
    <definedName name="_xlnm.Print_Titles" localSheetId="1">'様式1ｰ1　対策計画'!$1:$5</definedName>
    <definedName name="_xlnm.Print_Titles" localSheetId="2">'様式1ｰ3　事業スケジュール'!$1:$4</definedName>
    <definedName name="_xlnm.Print_Titles" localSheetId="3">'様式1ｰ4　個別事業計画（先駆）'!$1:$4</definedName>
    <definedName name="_xlnm.Print_Titles" localSheetId="4">'様式1ｰ5　費用積算書（先駆）'!$1:$5</definedName>
    <definedName name="_xlnm.Print_Titles" localSheetId="0">'様式1ｰA　地域申請書'!$1:$4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0" l="1"/>
  <c r="C6" i="10"/>
  <c r="G26" i="9" l="1"/>
  <c r="F26" i="9"/>
  <c r="H25" i="9"/>
  <c r="H24" i="9"/>
  <c r="H23" i="9"/>
  <c r="H22" i="9"/>
  <c r="H21" i="9"/>
  <c r="H20" i="9"/>
  <c r="H19" i="9"/>
  <c r="H18" i="9"/>
  <c r="H17" i="9"/>
  <c r="H16" i="9"/>
  <c r="H15" i="9"/>
  <c r="H14" i="9"/>
  <c r="H13" i="9"/>
  <c r="G12" i="9"/>
  <c r="F12" i="9"/>
  <c r="H11" i="9"/>
  <c r="C9" i="9"/>
  <c r="L42" i="7"/>
  <c r="K28" i="5"/>
  <c r="H26" i="9" l="1"/>
</calcChain>
</file>

<file path=xl/sharedStrings.xml><?xml version="1.0" encoding="utf-8"?>
<sst xmlns="http://schemas.openxmlformats.org/spreadsheetml/2006/main" count="335" uniqueCount="244">
  <si>
    <t>オーバーツーリズムの未然防止・抑制による持続可能な観光推進事業【先駆モデル地域型】　地域申請書</t>
    <rPh sb="32" eb="34">
      <t>センク</t>
    </rPh>
    <rPh sb="37" eb="39">
      <t>チイキ</t>
    </rPh>
    <rPh sb="39" eb="40">
      <t>ガタ</t>
    </rPh>
    <rPh sb="42" eb="44">
      <t>チイキ</t>
    </rPh>
    <rPh sb="44" eb="47">
      <t>シンセイショ</t>
    </rPh>
    <phoneticPr fontId="7"/>
  </si>
  <si>
    <t>申請名</t>
    <rPh sb="0" eb="2">
      <t>シンセイ</t>
    </rPh>
    <phoneticPr fontId="9"/>
  </si>
  <si>
    <t>①申請者</t>
  </si>
  <si>
    <t>担当部局</t>
    <rPh sb="0" eb="2">
      <t>タントウ</t>
    </rPh>
    <rPh sb="2" eb="4">
      <t>ブキョク</t>
    </rPh>
    <phoneticPr fontId="9"/>
  </si>
  <si>
    <t>電話番号</t>
    <rPh sb="0" eb="2">
      <t>フヨウ</t>
    </rPh>
    <phoneticPr fontId="7"/>
  </si>
  <si>
    <t>担当者氏名</t>
    <rPh sb="0" eb="3">
      <t>タントウシャ</t>
    </rPh>
    <phoneticPr fontId="9"/>
  </si>
  <si>
    <t>MAIL</t>
    <rPh sb="0" eb="2">
      <t>ハンカk</t>
    </rPh>
    <phoneticPr fontId="7"/>
  </si>
  <si>
    <t>②解決すべき地域の課題</t>
    <phoneticPr fontId="5"/>
  </si>
  <si>
    <t>解決すべき/想定する地域の課題</t>
    <rPh sb="6" eb="8">
      <t>ソウテイ</t>
    </rPh>
    <phoneticPr fontId="5"/>
  </si>
  <si>
    <t>地域の現状・懸念
（観光資源・地域社会や住民、観光客等への影響）</t>
    <rPh sb="0" eb="2">
      <t>チイキ</t>
    </rPh>
    <rPh sb="3" eb="5">
      <t>ゲンジョウ</t>
    </rPh>
    <rPh sb="6" eb="8">
      <t>ケネン</t>
    </rPh>
    <rPh sb="10" eb="14">
      <t>カンコウシゲン</t>
    </rPh>
    <rPh sb="15" eb="19">
      <t>チイキシャカイ</t>
    </rPh>
    <rPh sb="20" eb="22">
      <t>ジュウミン</t>
    </rPh>
    <rPh sb="23" eb="26">
      <t>カンコウキャク</t>
    </rPh>
    <rPh sb="26" eb="27">
      <t>ナド</t>
    </rPh>
    <rPh sb="29" eb="31">
      <t>エイキョウ</t>
    </rPh>
    <phoneticPr fontId="5"/>
  </si>
  <si>
    <t>課題/懸念の要因</t>
    <rPh sb="0" eb="2">
      <t>カダイ</t>
    </rPh>
    <rPh sb="3" eb="5">
      <t>ケネン</t>
    </rPh>
    <rPh sb="6" eb="8">
      <t>ヨウイン</t>
    </rPh>
    <phoneticPr fontId="5"/>
  </si>
  <si>
    <t>課題/懸念に対してこれまでの取組</t>
    <rPh sb="0" eb="2">
      <t>カダイ</t>
    </rPh>
    <rPh sb="3" eb="5">
      <t>ケネン</t>
    </rPh>
    <rPh sb="6" eb="7">
      <t>タイ</t>
    </rPh>
    <rPh sb="14" eb="15">
      <t>ト</t>
    </rPh>
    <rPh sb="15" eb="16">
      <t>ク</t>
    </rPh>
    <phoneticPr fontId="5"/>
  </si>
  <si>
    <t>③課題解決に向けた取組</t>
    <rPh sb="1" eb="5">
      <t>カダイカイケツ</t>
    </rPh>
    <rPh sb="6" eb="7">
      <t>ム</t>
    </rPh>
    <rPh sb="9" eb="10">
      <t>ト</t>
    </rPh>
    <rPh sb="10" eb="11">
      <t>ク</t>
    </rPh>
    <phoneticPr fontId="5"/>
  </si>
  <si>
    <t>団体／組織　</t>
    <rPh sb="0" eb="2">
      <t>ダンタイ</t>
    </rPh>
    <phoneticPr fontId="7"/>
  </si>
  <si>
    <r>
      <t>役割　</t>
    </r>
    <r>
      <rPr>
        <sz val="11"/>
        <color rgb="FFFF0000"/>
        <rFont val="Yu Gothic UI"/>
        <family val="3"/>
        <charset val="128"/>
      </rPr>
      <t>※本事業の枠割を明確に記載すること</t>
    </r>
    <rPh sb="4" eb="7">
      <t>ホンジギョウ</t>
    </rPh>
    <rPh sb="8" eb="10">
      <t>ワクワリ</t>
    </rPh>
    <rPh sb="11" eb="13">
      <t>メイカク</t>
    </rPh>
    <rPh sb="14" eb="16">
      <t>キサイ</t>
    </rPh>
    <phoneticPr fontId="9"/>
  </si>
  <si>
    <t>行政機関</t>
    <rPh sb="0" eb="4">
      <t>ギョウセイキカン</t>
    </rPh>
    <phoneticPr fontId="5"/>
  </si>
  <si>
    <t>事業者</t>
    <rPh sb="0" eb="3">
      <t>ジギョウシャ</t>
    </rPh>
    <phoneticPr fontId="5"/>
  </si>
  <si>
    <t>住民関係者</t>
    <rPh sb="0" eb="5">
      <t>ジュウミンカンケイシャ</t>
    </rPh>
    <phoneticPr fontId="5"/>
  </si>
  <si>
    <t>関係者との協議の場</t>
    <rPh sb="0" eb="3">
      <t>カンケイシャ</t>
    </rPh>
    <rPh sb="5" eb="7">
      <t>キョウギ</t>
    </rPh>
    <rPh sb="8" eb="9">
      <t>バ</t>
    </rPh>
    <phoneticPr fontId="7"/>
  </si>
  <si>
    <r>
      <t xml:space="preserve">対策計画策定に向けた取組
</t>
    </r>
    <r>
      <rPr>
        <sz val="11"/>
        <color rgb="FFFF0000"/>
        <rFont val="Yu Gothic UI"/>
        <family val="3"/>
        <charset val="128"/>
      </rPr>
      <t>※適宜行を追加すること</t>
    </r>
    <rPh sb="0" eb="2">
      <t>タイサク</t>
    </rPh>
    <rPh sb="2" eb="6">
      <t>ケイカクサクテイ</t>
    </rPh>
    <rPh sb="7" eb="8">
      <t>ム</t>
    </rPh>
    <phoneticPr fontId="9"/>
  </si>
  <si>
    <t>取組内容（計画策定に係る費用の内容）</t>
    <rPh sb="0" eb="2">
      <t>トリクミ</t>
    </rPh>
    <rPh sb="2" eb="4">
      <t>ナイヨウ</t>
    </rPh>
    <rPh sb="5" eb="7">
      <t>ケイカク</t>
    </rPh>
    <rPh sb="7" eb="9">
      <t>サクテイ</t>
    </rPh>
    <rPh sb="10" eb="11">
      <t>カカワ</t>
    </rPh>
    <rPh sb="12" eb="14">
      <t>ヒヨウ</t>
    </rPh>
    <rPh sb="15" eb="17">
      <t>ナイヨウ</t>
    </rPh>
    <phoneticPr fontId="7"/>
  </si>
  <si>
    <t>時期（R●/●）</t>
    <rPh sb="0" eb="2">
      <t>ジキ</t>
    </rPh>
    <phoneticPr fontId="9"/>
  </si>
  <si>
    <t>事業費（千円）</t>
    <rPh sb="0" eb="3">
      <t>ジギョウヒ</t>
    </rPh>
    <rPh sb="4" eb="6">
      <t>センエン</t>
    </rPh>
    <phoneticPr fontId="5"/>
  </si>
  <si>
    <t>千円</t>
    <rPh sb="0" eb="2">
      <t>センエン</t>
    </rPh>
    <phoneticPr fontId="5"/>
  </si>
  <si>
    <t>合計</t>
    <rPh sb="0" eb="2">
      <t>ゴウケイ</t>
    </rPh>
    <phoneticPr fontId="5"/>
  </si>
  <si>
    <t>④対策計画に位置付ける取組の構想</t>
    <rPh sb="1" eb="3">
      <t>タイサク</t>
    </rPh>
    <rPh sb="3" eb="5">
      <t>ケイカク</t>
    </rPh>
    <rPh sb="6" eb="9">
      <t>イチヅ</t>
    </rPh>
    <rPh sb="11" eb="13">
      <t>トリクミ</t>
    </rPh>
    <rPh sb="14" eb="16">
      <t>コウソウ</t>
    </rPh>
    <phoneticPr fontId="9"/>
  </si>
  <si>
    <t>事業構想案</t>
    <rPh sb="0" eb="2">
      <t>ジギョウ</t>
    </rPh>
    <rPh sb="2" eb="5">
      <t>コウソウアン</t>
    </rPh>
    <phoneticPr fontId="5"/>
  </si>
  <si>
    <t>実施予定補助対象事業</t>
    <rPh sb="0" eb="2">
      <t>ジッシ</t>
    </rPh>
    <rPh sb="2" eb="4">
      <t>ヨテイ</t>
    </rPh>
    <rPh sb="4" eb="8">
      <t>ホジョタイショウ</t>
    </rPh>
    <rPh sb="8" eb="10">
      <t>ジギョウ</t>
    </rPh>
    <phoneticPr fontId="5"/>
  </si>
  <si>
    <t>期待できる効果</t>
    <rPh sb="0" eb="2">
      <t>キタイ</t>
    </rPh>
    <rPh sb="5" eb="7">
      <t>コウカ</t>
    </rPh>
    <phoneticPr fontId="5"/>
  </si>
  <si>
    <r>
      <t xml:space="preserve">エリアマップ
</t>
    </r>
    <r>
      <rPr>
        <sz val="11"/>
        <color rgb="FFFF0000"/>
        <rFont val="Yu Gothic UI"/>
        <family val="3"/>
        <charset val="128"/>
      </rPr>
      <t>※図で明記すること</t>
    </r>
    <phoneticPr fontId="5"/>
  </si>
  <si>
    <t>エリアの名称</t>
    <rPh sb="4" eb="6">
      <t>メイショウ</t>
    </rPh>
    <phoneticPr fontId="5"/>
  </si>
  <si>
    <t>⑤持続可能な観光</t>
    <rPh sb="1" eb="3">
      <t>ジゾク</t>
    </rPh>
    <rPh sb="3" eb="5">
      <t>カノウ</t>
    </rPh>
    <rPh sb="6" eb="8">
      <t>カンコウ</t>
    </rPh>
    <phoneticPr fontId="9"/>
  </si>
  <si>
    <t>日本版持続可能な観光ガイドライン（JSTS-D）ロゴマーク</t>
    <rPh sb="0" eb="3">
      <t>ニホンバン</t>
    </rPh>
    <phoneticPr fontId="5"/>
  </si>
  <si>
    <t>取得・取得予定</t>
    <rPh sb="0" eb="2">
      <t>シュトク</t>
    </rPh>
    <rPh sb="3" eb="5">
      <t>シュトク</t>
    </rPh>
    <rPh sb="5" eb="7">
      <t>ヨテイ</t>
    </rPh>
    <phoneticPr fontId="5"/>
  </si>
  <si>
    <r>
      <t>取得年</t>
    </r>
    <r>
      <rPr>
        <b/>
        <sz val="11"/>
        <color theme="3"/>
        <rFont val="Yu Gothic UI"/>
        <family val="3"/>
        <charset val="128"/>
      </rPr>
      <t>（西暦）</t>
    </r>
    <rPh sb="4" eb="6">
      <t>セイレキ</t>
    </rPh>
    <phoneticPr fontId="5"/>
  </si>
  <si>
    <t>グリーン・ディスティネーションズによる認証・表彰</t>
    <phoneticPr fontId="5"/>
  </si>
  <si>
    <t>地域名</t>
    <rPh sb="0" eb="3">
      <t>チイキメイ</t>
    </rPh>
    <phoneticPr fontId="5"/>
  </si>
  <si>
    <t>認証・表彰名</t>
    <phoneticPr fontId="5"/>
  </si>
  <si>
    <r>
      <t>取得年</t>
    </r>
    <r>
      <rPr>
        <b/>
        <sz val="11"/>
        <color theme="3"/>
        <rFont val="Yu Gothic UI"/>
        <family val="3"/>
        <charset val="128"/>
      </rPr>
      <t>（西暦）</t>
    </r>
    <phoneticPr fontId="5"/>
  </si>
  <si>
    <t>ベスト・ツーリズム・ビレッジ認証</t>
    <phoneticPr fontId="5"/>
  </si>
  <si>
    <t>地域名</t>
    <rPh sb="0" eb="2">
      <t>チイキ</t>
    </rPh>
    <rPh sb="2" eb="3">
      <t>メイ</t>
    </rPh>
    <phoneticPr fontId="5"/>
  </si>
  <si>
    <t>地方公共団体名</t>
    <rPh sb="0" eb="2">
      <t>チホウ</t>
    </rPh>
    <rPh sb="2" eb="4">
      <t>コウキョウ</t>
    </rPh>
    <rPh sb="4" eb="6">
      <t>ダンタイ</t>
    </rPh>
    <rPh sb="6" eb="7">
      <t>メイ</t>
    </rPh>
    <phoneticPr fontId="5"/>
  </si>
  <si>
    <r>
      <rPr>
        <b/>
        <sz val="11"/>
        <rFont val="Yu Gothic UI"/>
        <family val="3"/>
        <charset val="128"/>
      </rPr>
      <t>課題解決における地域関係者</t>
    </r>
    <r>
      <rPr>
        <b/>
        <sz val="11"/>
        <color theme="1"/>
        <rFont val="Yu Gothic UI"/>
        <family val="3"/>
        <charset val="128"/>
      </rPr>
      <t xml:space="preserve">
</t>
    </r>
    <r>
      <rPr>
        <sz val="11"/>
        <color rgb="FFFF0000"/>
        <rFont val="Yu Gothic UI"/>
        <family val="3"/>
        <charset val="128"/>
      </rPr>
      <t>※全ての連携先について、様式3「関係する地方公共団体の同意書」、様式4「連携先の同意書」を提出すること
※適宜行を追加すること</t>
    </r>
    <rPh sb="0" eb="2">
      <t>カダイ</t>
    </rPh>
    <rPh sb="2" eb="4">
      <t>カイケツ</t>
    </rPh>
    <rPh sb="8" eb="10">
      <t>チイキ</t>
    </rPh>
    <rPh sb="10" eb="13">
      <t>カンケイシャ</t>
    </rPh>
    <rPh sb="30" eb="32">
      <t>カンケイ</t>
    </rPh>
    <rPh sb="34" eb="40">
      <t>チホウコウキョウダンタイ</t>
    </rPh>
    <rPh sb="67" eb="69">
      <t>テキギ</t>
    </rPh>
    <rPh sb="69" eb="70">
      <t>ギョウ</t>
    </rPh>
    <rPh sb="71" eb="73">
      <t>ツイカ</t>
    </rPh>
    <phoneticPr fontId="9"/>
  </si>
  <si>
    <t>（様式１－A）</t>
    <rPh sb="1" eb="3">
      <t>ヨウシキ</t>
    </rPh>
    <phoneticPr fontId="5"/>
  </si>
  <si>
    <t>（様式１－１）</t>
    <rPh sb="1" eb="3">
      <t>ヨウシキ</t>
    </rPh>
    <phoneticPr fontId="5"/>
  </si>
  <si>
    <t>オーバーツーリズムの未然防止・抑制による持続可能な観光推進事業【先駆モデル地域型】　対策計画</t>
    <rPh sb="32" eb="34">
      <t>センク</t>
    </rPh>
    <rPh sb="37" eb="39">
      <t>チイキ</t>
    </rPh>
    <rPh sb="39" eb="40">
      <t>ガタ</t>
    </rPh>
    <rPh sb="42" eb="44">
      <t>タイサク</t>
    </rPh>
    <rPh sb="44" eb="46">
      <t>ケイカク</t>
    </rPh>
    <phoneticPr fontId="7"/>
  </si>
  <si>
    <t>計画名</t>
    <rPh sb="0" eb="2">
      <t>ケイカク</t>
    </rPh>
    <phoneticPr fontId="9"/>
  </si>
  <si>
    <t>②実施体制（協議の場）</t>
    <rPh sb="1" eb="5">
      <t>ジッシタイセイ</t>
    </rPh>
    <rPh sb="6" eb="8">
      <t>キョウギ</t>
    </rPh>
    <rPh sb="9" eb="10">
      <t>バ</t>
    </rPh>
    <phoneticPr fontId="5"/>
  </si>
  <si>
    <r>
      <rPr>
        <b/>
        <sz val="11"/>
        <rFont val="Yu Gothic UI"/>
        <family val="3"/>
        <charset val="128"/>
      </rPr>
      <t>課題解決における地域関係者</t>
    </r>
    <r>
      <rPr>
        <b/>
        <sz val="11"/>
        <color rgb="FF0000FF"/>
        <rFont val="Yu Gothic UI"/>
        <family val="3"/>
        <charset val="128"/>
      </rPr>
      <t xml:space="preserve">
</t>
    </r>
    <r>
      <rPr>
        <sz val="11"/>
        <color rgb="FFFF0000"/>
        <rFont val="Yu Gothic UI"/>
        <family val="3"/>
        <charset val="128"/>
      </rPr>
      <t>※全ての連携先について、様式3「関係する地方公共団体の同意書」、様式4「連携先の同意書」を提出すること</t>
    </r>
    <rPh sb="30" eb="32">
      <t>カンケイ</t>
    </rPh>
    <rPh sb="34" eb="40">
      <t>チホウコウキョウダンタイ</t>
    </rPh>
    <phoneticPr fontId="5"/>
  </si>
  <si>
    <t>団体／組織</t>
    <rPh sb="0" eb="2">
      <t>ダンタイ</t>
    </rPh>
    <phoneticPr fontId="7"/>
  </si>
  <si>
    <t>地域住民の参画</t>
    <rPh sb="0" eb="2">
      <t>チイキ</t>
    </rPh>
    <rPh sb="2" eb="4">
      <t>ジュウミン</t>
    </rPh>
    <rPh sb="5" eb="7">
      <t>サンカク</t>
    </rPh>
    <phoneticPr fontId="7"/>
  </si>
  <si>
    <t>③地域情報</t>
    <rPh sb="1" eb="3">
      <t>チイキ</t>
    </rPh>
    <rPh sb="3" eb="5">
      <t>ジョウホウ</t>
    </rPh>
    <phoneticPr fontId="9"/>
  </si>
  <si>
    <r>
      <t xml:space="preserve">主な観光資源
</t>
    </r>
    <r>
      <rPr>
        <sz val="11"/>
        <color rgb="FFFF0000"/>
        <rFont val="Yu Gothic UI"/>
        <family val="3"/>
        <charset val="128"/>
      </rPr>
      <t>※箇条書きで記載すること</t>
    </r>
    <rPh sb="0" eb="1">
      <t>オモ</t>
    </rPh>
    <rPh sb="2" eb="6">
      <t>カンコウシゲン</t>
    </rPh>
    <phoneticPr fontId="9"/>
  </si>
  <si>
    <t>観光客の属性や推移</t>
    <rPh sb="0" eb="3">
      <t>カンコウキャク</t>
    </rPh>
    <rPh sb="4" eb="6">
      <t>ゾクセイ</t>
    </rPh>
    <rPh sb="7" eb="9">
      <t>スイイ</t>
    </rPh>
    <phoneticPr fontId="9"/>
  </si>
  <si>
    <t>④地域ビジョン</t>
    <rPh sb="1" eb="3">
      <t>チイキ</t>
    </rPh>
    <phoneticPr fontId="9"/>
  </si>
  <si>
    <t>地域ビジョン
（住民を含めた地域の関係者が描く地域のあるべき姿）</t>
    <phoneticPr fontId="5"/>
  </si>
  <si>
    <t>⑤地域の課題・影響</t>
    <rPh sb="1" eb="3">
      <t>チイキ</t>
    </rPh>
    <rPh sb="4" eb="6">
      <t>カダイ</t>
    </rPh>
    <rPh sb="7" eb="9">
      <t>エイキョウ</t>
    </rPh>
    <phoneticPr fontId="5"/>
  </si>
  <si>
    <r>
      <t xml:space="preserve">解決すべき/想定する地域の課題
</t>
    </r>
    <r>
      <rPr>
        <sz val="11"/>
        <color rgb="FFFF0000"/>
        <rFont val="Yu Gothic UI"/>
        <family val="3"/>
        <charset val="128"/>
      </rPr>
      <t>※地域全体の課題を記載すること</t>
    </r>
    <rPh sb="0" eb="2">
      <t>カイケツ</t>
    </rPh>
    <rPh sb="6" eb="8">
      <t>ソウテイ</t>
    </rPh>
    <rPh sb="10" eb="12">
      <t>チイキ</t>
    </rPh>
    <rPh sb="13" eb="15">
      <t>カダイ</t>
    </rPh>
    <rPh sb="17" eb="21">
      <t>チイキゼンタイ</t>
    </rPh>
    <rPh sb="22" eb="24">
      <t>カダイ</t>
    </rPh>
    <rPh sb="25" eb="27">
      <t>キサイ</t>
    </rPh>
    <phoneticPr fontId="5"/>
  </si>
  <si>
    <t>地域の現状</t>
    <rPh sb="0" eb="2">
      <t>チイキ</t>
    </rPh>
    <rPh sb="3" eb="5">
      <t>ゲンジョウ</t>
    </rPh>
    <phoneticPr fontId="5"/>
  </si>
  <si>
    <t>観光資源への影響</t>
    <rPh sb="0" eb="4">
      <t>カンコウシゲン</t>
    </rPh>
    <rPh sb="6" eb="8">
      <t>エイキョウ</t>
    </rPh>
    <phoneticPr fontId="5"/>
  </si>
  <si>
    <t>地域社会・住民への影響</t>
    <rPh sb="0" eb="4">
      <t>チイキシャカイ</t>
    </rPh>
    <rPh sb="5" eb="7">
      <t>ジュウミン</t>
    </rPh>
    <rPh sb="9" eb="11">
      <t>エイキョウ</t>
    </rPh>
    <phoneticPr fontId="5"/>
  </si>
  <si>
    <t>観光客への影響</t>
    <rPh sb="0" eb="3">
      <t>カンコウキャク</t>
    </rPh>
    <rPh sb="5" eb="7">
      <t>エイキョウ</t>
    </rPh>
    <phoneticPr fontId="5"/>
  </si>
  <si>
    <t>その他への影響</t>
    <rPh sb="2" eb="3">
      <t>タ</t>
    </rPh>
    <rPh sb="5" eb="7">
      <t>エイキョウ</t>
    </rPh>
    <phoneticPr fontId="5"/>
  </si>
  <si>
    <r>
      <t xml:space="preserve">課題の要因
</t>
    </r>
    <r>
      <rPr>
        <sz val="11"/>
        <color rgb="FFFF0000"/>
        <rFont val="Yu Gothic UI"/>
        <family val="3"/>
        <charset val="128"/>
      </rPr>
      <t>※簡潔に記載すること</t>
    </r>
    <phoneticPr fontId="5"/>
  </si>
  <si>
    <r>
      <t xml:space="preserve">計画策定に際し行った取組
</t>
    </r>
    <r>
      <rPr>
        <sz val="11"/>
        <color rgb="FFFF0000"/>
        <rFont val="Yu Gothic UI"/>
        <family val="3"/>
        <charset val="128"/>
      </rPr>
      <t>※箇条書きで記載すること</t>
    </r>
    <phoneticPr fontId="5"/>
  </si>
  <si>
    <t>⑥事業内容</t>
    <rPh sb="1" eb="5">
      <t>ジギョウナイヨウ</t>
    </rPh>
    <phoneticPr fontId="9"/>
  </si>
  <si>
    <t>対策概要</t>
    <rPh sb="0" eb="2">
      <t>タイサク</t>
    </rPh>
    <rPh sb="2" eb="4">
      <t>ガイヨウ</t>
    </rPh>
    <phoneticPr fontId="5"/>
  </si>
  <si>
    <r>
      <t xml:space="preserve">個別事業概要
</t>
    </r>
    <r>
      <rPr>
        <sz val="11"/>
        <color rgb="FFFF0000"/>
        <rFont val="Yu Gothic UI"/>
        <family val="3"/>
        <charset val="128"/>
      </rPr>
      <t>※簡潔に記載すること</t>
    </r>
    <r>
      <rPr>
        <b/>
        <sz val="11"/>
        <rFont val="Yu Gothic UI"/>
        <family val="3"/>
        <charset val="128"/>
      </rPr>
      <t xml:space="preserve">
</t>
    </r>
    <r>
      <rPr>
        <sz val="11"/>
        <color rgb="FFFF0000"/>
        <rFont val="Yu Gothic UI"/>
        <family val="3"/>
        <charset val="128"/>
      </rPr>
      <t>※適宜行を追加すること</t>
    </r>
    <rPh sb="4" eb="6">
      <t>ガイヨウ</t>
    </rPh>
    <rPh sb="19" eb="21">
      <t>テキギ</t>
    </rPh>
    <rPh sb="21" eb="22">
      <t>ギョウ</t>
    </rPh>
    <rPh sb="23" eb="25">
      <t>ツイカ</t>
    </rPh>
    <phoneticPr fontId="5"/>
  </si>
  <si>
    <t>解決すべき/想定する地域の具体的な課題</t>
    <rPh sb="0" eb="2">
      <t>カイケツ</t>
    </rPh>
    <rPh sb="6" eb="8">
      <t>ソウテイ</t>
    </rPh>
    <rPh sb="10" eb="12">
      <t>チイキ</t>
    </rPh>
    <rPh sb="13" eb="16">
      <t>グタイテキ</t>
    </rPh>
    <rPh sb="17" eb="19">
      <t>カダイ</t>
    </rPh>
    <phoneticPr fontId="5"/>
  </si>
  <si>
    <r>
      <t xml:space="preserve">補助対象事業
</t>
    </r>
    <r>
      <rPr>
        <sz val="11"/>
        <color rgb="FFFF0000"/>
        <rFont val="Yu Gothic UI"/>
        <family val="3"/>
        <charset val="128"/>
      </rPr>
      <t>※プルダウンから選択すること</t>
    </r>
    <rPh sb="0" eb="4">
      <t>ホジョタイショウ</t>
    </rPh>
    <rPh sb="4" eb="6">
      <t>ジギョウ</t>
    </rPh>
    <phoneticPr fontId="5"/>
  </si>
  <si>
    <t>①</t>
    <phoneticPr fontId="5"/>
  </si>
  <si>
    <t>②</t>
    <phoneticPr fontId="5"/>
  </si>
  <si>
    <t>③</t>
    <phoneticPr fontId="5"/>
  </si>
  <si>
    <t>④</t>
    <phoneticPr fontId="5"/>
  </si>
  <si>
    <t>⑤</t>
    <phoneticPr fontId="5"/>
  </si>
  <si>
    <t>千円</t>
    <phoneticPr fontId="5"/>
  </si>
  <si>
    <t>⑦効果</t>
    <rPh sb="1" eb="3">
      <t>コウカ</t>
    </rPh>
    <phoneticPr fontId="9"/>
  </si>
  <si>
    <r>
      <t xml:space="preserve">期待できる効果・KPI
</t>
    </r>
    <r>
      <rPr>
        <sz val="11"/>
        <color rgb="FFFF0000"/>
        <rFont val="Yu Gothic UI"/>
        <family val="3"/>
        <charset val="128"/>
      </rPr>
      <t>※⑥事業内容で記載した課題に対応させ、記載すること
※適宜行を追加すること</t>
    </r>
    <rPh sb="0" eb="2">
      <t>キタイ</t>
    </rPh>
    <rPh sb="5" eb="7">
      <t>コウカ</t>
    </rPh>
    <phoneticPr fontId="9"/>
  </si>
  <si>
    <t>期待される効果</t>
    <rPh sb="0" eb="2">
      <t>キタイ</t>
    </rPh>
    <rPh sb="5" eb="7">
      <t>コウカ</t>
    </rPh>
    <phoneticPr fontId="5"/>
  </si>
  <si>
    <t>KPI</t>
    <phoneticPr fontId="5"/>
  </si>
  <si>
    <t>現状</t>
    <rPh sb="0" eb="2">
      <t>ゲンジョウ</t>
    </rPh>
    <phoneticPr fontId="5"/>
  </si>
  <si>
    <t>事業実施後</t>
    <rPh sb="0" eb="2">
      <t>ジギョウ</t>
    </rPh>
    <rPh sb="2" eb="5">
      <t>ジッシゴ</t>
    </rPh>
    <phoneticPr fontId="5"/>
  </si>
  <si>
    <t>⑧次年度以降の予定</t>
    <phoneticPr fontId="5"/>
  </si>
  <si>
    <r>
      <t xml:space="preserve">ロードマップ
</t>
    </r>
    <r>
      <rPr>
        <sz val="11"/>
        <color rgb="FFFF0000"/>
        <rFont val="Yu Gothic UI"/>
        <family val="3"/>
        <charset val="128"/>
      </rPr>
      <t>※⑥事業内容で記載した課題に対応させ、記載すること</t>
    </r>
    <r>
      <rPr>
        <b/>
        <sz val="11"/>
        <color theme="1"/>
        <rFont val="Yu Gothic UI"/>
        <family val="3"/>
        <charset val="128"/>
      </rPr>
      <t xml:space="preserve">
</t>
    </r>
    <r>
      <rPr>
        <sz val="11"/>
        <color rgb="FFFF0000"/>
        <rFont val="Yu Gothic UI"/>
        <family val="3"/>
        <charset val="128"/>
      </rPr>
      <t>※適宜行を追加すること</t>
    </r>
    <rPh sb="9" eb="13">
      <t>ジギョウナイヨウ</t>
    </rPh>
    <rPh sb="14" eb="16">
      <t>キサイ</t>
    </rPh>
    <rPh sb="18" eb="20">
      <t>カダイ</t>
    </rPh>
    <rPh sb="21" eb="23">
      <t>タイオウ</t>
    </rPh>
    <rPh sb="26" eb="28">
      <t>キサイ</t>
    </rPh>
    <phoneticPr fontId="5"/>
  </si>
  <si>
    <t>（様式１－３）</t>
    <phoneticPr fontId="5"/>
  </si>
  <si>
    <t>オーバーツーリズムの未然防止・抑制による持続可能な観光推進事業　事業スケジュール</t>
    <rPh sb="2" eb="31">
      <t>ジギョウ</t>
    </rPh>
    <rPh sb="32" eb="34">
      <t>ジギョウ</t>
    </rPh>
    <phoneticPr fontId="9"/>
  </si>
  <si>
    <t>※橙色の枠に必要事項を記入してください。また、赤枠内は、想定される実施時期を塗りつぶすとともに、必要に応じて説明を記入してください。</t>
    <rPh sb="1" eb="2">
      <t>ダイダイ</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ヌ</t>
    </rPh>
    <rPh sb="48" eb="50">
      <t>ヒツヨウ</t>
    </rPh>
    <rPh sb="51" eb="52">
      <t>オウ</t>
    </rPh>
    <rPh sb="54" eb="56">
      <t>セツメイ</t>
    </rPh>
    <rPh sb="57" eb="59">
      <t>キニュウ</t>
    </rPh>
    <phoneticPr fontId="9"/>
  </si>
  <si>
    <t>　計画名：</t>
    <rPh sb="1" eb="3">
      <t>ケイカク</t>
    </rPh>
    <rPh sb="3" eb="4">
      <t>メイ</t>
    </rPh>
    <phoneticPr fontId="9"/>
  </si>
  <si>
    <t>項目</t>
    <rPh sb="0" eb="2">
      <t>コウモク</t>
    </rPh>
    <phoneticPr fontId="9"/>
  </si>
  <si>
    <t>令和6年</t>
    <rPh sb="0" eb="2">
      <t>レイワ</t>
    </rPh>
    <rPh sb="3" eb="4">
      <t>ネン</t>
    </rPh>
    <phoneticPr fontId="9"/>
  </si>
  <si>
    <t>令和7年</t>
    <rPh sb="0" eb="2">
      <t>レイワ</t>
    </rPh>
    <rPh sb="3" eb="4">
      <t>ネン</t>
    </rPh>
    <phoneticPr fontId="9"/>
  </si>
  <si>
    <t>４月</t>
  </si>
  <si>
    <t>５月</t>
  </si>
  <si>
    <t>６月</t>
  </si>
  <si>
    <t>７月</t>
  </si>
  <si>
    <t>８月</t>
  </si>
  <si>
    <t>９月</t>
  </si>
  <si>
    <t>１０月</t>
  </si>
  <si>
    <t>１１月</t>
  </si>
  <si>
    <t>１２月</t>
  </si>
  <si>
    <t>１月</t>
  </si>
  <si>
    <t>２月</t>
  </si>
  <si>
    <t>上旬</t>
    <rPh sb="0" eb="2">
      <t>ジョウジュン</t>
    </rPh>
    <phoneticPr fontId="9"/>
  </si>
  <si>
    <t>中旬</t>
    <rPh sb="0" eb="2">
      <t>チュウジュン</t>
    </rPh>
    <phoneticPr fontId="9"/>
  </si>
  <si>
    <t>下旬</t>
    <rPh sb="0" eb="2">
      <t>ゲジュン</t>
    </rPh>
    <phoneticPr fontId="9"/>
  </si>
  <si>
    <t>（様式１－４）</t>
    <rPh sb="1" eb="3">
      <t>ヨウシキ</t>
    </rPh>
    <phoneticPr fontId="5"/>
  </si>
  <si>
    <t>オーバーツーリズムの未然防止・抑制による持続可能な観光推進事業【先駆モデル地域型】　個別事業計画</t>
    <rPh sb="37" eb="39">
      <t>チイキ</t>
    </rPh>
    <rPh sb="42" eb="44">
      <t>コベツ</t>
    </rPh>
    <rPh sb="44" eb="46">
      <t>ジギョウ</t>
    </rPh>
    <rPh sb="46" eb="48">
      <t>ケイカク</t>
    </rPh>
    <phoneticPr fontId="7"/>
  </si>
  <si>
    <t>事業者区分を「課税事業者/非課税事業者等」から選んでください</t>
    <rPh sb="0" eb="5">
      <t>ジギョウシャクブン</t>
    </rPh>
    <rPh sb="7" eb="9">
      <t>カゼイ</t>
    </rPh>
    <rPh sb="9" eb="12">
      <t>ジギョウシャ</t>
    </rPh>
    <rPh sb="19" eb="20">
      <t>トウ</t>
    </rPh>
    <rPh sb="23" eb="24">
      <t>エラ</t>
    </rPh>
    <phoneticPr fontId="5"/>
  </si>
  <si>
    <t>課税事業者</t>
  </si>
  <si>
    <r>
      <t xml:space="preserve">計画名
</t>
    </r>
    <r>
      <rPr>
        <sz val="8"/>
        <color rgb="FFFF0000"/>
        <rFont val="Yu Gothic UI"/>
        <family val="3"/>
        <charset val="128"/>
      </rPr>
      <t>※地域の対策計画名を記載</t>
    </r>
    <rPh sb="0" eb="2">
      <t>ケイカク</t>
    </rPh>
    <rPh sb="5" eb="7">
      <t>チイキ</t>
    </rPh>
    <rPh sb="8" eb="10">
      <t>タイサク</t>
    </rPh>
    <rPh sb="10" eb="12">
      <t>ケイカク</t>
    </rPh>
    <rPh sb="12" eb="13">
      <t>メイ</t>
    </rPh>
    <rPh sb="14" eb="16">
      <t>キサイ</t>
    </rPh>
    <phoneticPr fontId="9"/>
  </si>
  <si>
    <t>実施事業者名
/法人番号</t>
    <rPh sb="0" eb="5">
      <t>ジッシジギョウシャ</t>
    </rPh>
    <rPh sb="5" eb="6">
      <t>メイ</t>
    </rPh>
    <rPh sb="8" eb="10">
      <t>ホウジン</t>
    </rPh>
    <rPh sb="10" eb="12">
      <t>バンゴウ</t>
    </rPh>
    <phoneticPr fontId="9"/>
  </si>
  <si>
    <t>実施時期
（R●/●）</t>
    <rPh sb="0" eb="4">
      <t>ジッシジキ</t>
    </rPh>
    <phoneticPr fontId="5"/>
  </si>
  <si>
    <t>（開始）</t>
    <rPh sb="1" eb="3">
      <t>カイシ</t>
    </rPh>
    <phoneticPr fontId="5"/>
  </si>
  <si>
    <t>住所</t>
    <rPh sb="0" eb="2">
      <t>ジュウショ</t>
    </rPh>
    <phoneticPr fontId="5"/>
  </si>
  <si>
    <t>電話番号</t>
    <rPh sb="0" eb="2">
      <t>デンワ</t>
    </rPh>
    <rPh sb="2" eb="4">
      <t>バンゴウ</t>
    </rPh>
    <phoneticPr fontId="5"/>
  </si>
  <si>
    <t>（終了）</t>
    <rPh sb="1" eb="3">
      <t>シュウリョウ</t>
    </rPh>
    <phoneticPr fontId="5"/>
  </si>
  <si>
    <t>事業内容</t>
    <rPh sb="0" eb="4">
      <t>ジギョウナイヨウ</t>
    </rPh>
    <phoneticPr fontId="5"/>
  </si>
  <si>
    <r>
      <t xml:space="preserve">補助対象事業
</t>
    </r>
    <r>
      <rPr>
        <sz val="11"/>
        <color rgb="FFFF0000"/>
        <rFont val="Yu Gothic UI"/>
        <family val="3"/>
        <charset val="128"/>
      </rPr>
      <t>※プルダウンから選択すること</t>
    </r>
    <rPh sb="0" eb="6">
      <t>ホジョタイショウジギョウ</t>
    </rPh>
    <rPh sb="15" eb="17">
      <t>センタク</t>
    </rPh>
    <phoneticPr fontId="5"/>
  </si>
  <si>
    <t>実施内容</t>
    <rPh sb="0" eb="2">
      <t>ジッシ</t>
    </rPh>
    <rPh sb="2" eb="4">
      <t>ナイヨウ</t>
    </rPh>
    <phoneticPr fontId="5"/>
  </si>
  <si>
    <t>解決すべき/想定する地域の具体的な課題</t>
    <rPh sb="0" eb="2">
      <t>カイケツ</t>
    </rPh>
    <rPh sb="6" eb="8">
      <t>ソウテイ</t>
    </rPh>
    <rPh sb="10" eb="12">
      <t>チイキ</t>
    </rPh>
    <rPh sb="13" eb="15">
      <t>グタイ</t>
    </rPh>
    <rPh sb="15" eb="16">
      <t>テキ</t>
    </rPh>
    <rPh sb="17" eb="19">
      <t>カダイ</t>
    </rPh>
    <phoneticPr fontId="5"/>
  </si>
  <si>
    <t>期待できる効果・KPI</t>
    <rPh sb="0" eb="2">
      <t>キタイ</t>
    </rPh>
    <rPh sb="5" eb="7">
      <t>コウカ</t>
    </rPh>
    <phoneticPr fontId="5"/>
  </si>
  <si>
    <r>
      <t xml:space="preserve">事業実施前
</t>
    </r>
    <r>
      <rPr>
        <sz val="11"/>
        <color rgb="FFFF0000"/>
        <rFont val="Yu Gothic UI"/>
        <family val="3"/>
        <charset val="128"/>
      </rPr>
      <t>※写真等イメージを添付すること</t>
    </r>
    <rPh sb="0" eb="2">
      <t>ジギョウ</t>
    </rPh>
    <rPh sb="2" eb="5">
      <t>ジッシマエ</t>
    </rPh>
    <rPh sb="7" eb="9">
      <t>シャシン</t>
    </rPh>
    <rPh sb="9" eb="10">
      <t>トウ</t>
    </rPh>
    <phoneticPr fontId="5"/>
  </si>
  <si>
    <r>
      <t xml:space="preserve">事業実施後（イメージ）
</t>
    </r>
    <r>
      <rPr>
        <sz val="11"/>
        <color rgb="FFFF0000"/>
        <rFont val="Yu Gothic UI"/>
        <family val="3"/>
        <charset val="128"/>
      </rPr>
      <t>※写真等イメージを添付すること</t>
    </r>
    <rPh sb="0" eb="5">
      <t>ジギョウジッシゴ</t>
    </rPh>
    <phoneticPr fontId="5"/>
  </si>
  <si>
    <r>
      <rPr>
        <b/>
        <sz val="11"/>
        <rFont val="Yu Gothic UI"/>
        <family val="3"/>
        <charset val="128"/>
      </rPr>
      <t>事業実施箇所</t>
    </r>
    <r>
      <rPr>
        <b/>
        <sz val="11"/>
        <color rgb="FF7030A0"/>
        <rFont val="Yu Gothic UI"/>
        <family val="3"/>
        <charset val="128"/>
      </rPr>
      <t xml:space="preserve">
</t>
    </r>
    <r>
      <rPr>
        <sz val="11"/>
        <color rgb="FFFF0000"/>
        <rFont val="Yu Gothic UI"/>
        <family val="3"/>
        <charset val="128"/>
      </rPr>
      <t>※図で明記すること</t>
    </r>
    <rPh sb="0" eb="2">
      <t>ジギョウ</t>
    </rPh>
    <rPh sb="2" eb="4">
      <t>ジッシ</t>
    </rPh>
    <rPh sb="4" eb="6">
      <t>カショ</t>
    </rPh>
    <phoneticPr fontId="5"/>
  </si>
  <si>
    <t>（様式１－５）</t>
    <rPh sb="1" eb="3">
      <t>ヨウシキ</t>
    </rPh>
    <phoneticPr fontId="5"/>
  </si>
  <si>
    <t>オーバーツーリズムの未然防止・抑制による持続可能な観光推進事業【先駆モデル地域型】　費用積算書</t>
    <rPh sb="37" eb="39">
      <t>チイキ</t>
    </rPh>
    <rPh sb="42" eb="47">
      <t>ヒヨウセキサンショ</t>
    </rPh>
    <phoneticPr fontId="5"/>
  </si>
  <si>
    <r>
      <t xml:space="preserve">計画名
</t>
    </r>
    <r>
      <rPr>
        <sz val="11"/>
        <color rgb="FFFF0000"/>
        <rFont val="Yu Gothic UI"/>
        <family val="3"/>
        <charset val="128"/>
      </rPr>
      <t>※地域の対策計画名を記載</t>
    </r>
    <rPh sb="0" eb="2">
      <t>ケイカク</t>
    </rPh>
    <phoneticPr fontId="9"/>
  </si>
  <si>
    <t>No</t>
    <phoneticPr fontId="5"/>
  </si>
  <si>
    <t>支払予定先</t>
    <rPh sb="0" eb="2">
      <t>シハライ</t>
    </rPh>
    <rPh sb="2" eb="5">
      <t>ヨテイサキ</t>
    </rPh>
    <phoneticPr fontId="5"/>
  </si>
  <si>
    <t>支払内容</t>
    <rPh sb="0" eb="2">
      <t>シハライ</t>
    </rPh>
    <rPh sb="2" eb="4">
      <t>ナイヨウ</t>
    </rPh>
    <phoneticPr fontId="5"/>
  </si>
  <si>
    <t>支払時期
（R●/●）</t>
    <rPh sb="0" eb="2">
      <t>シハライ</t>
    </rPh>
    <rPh sb="2" eb="4">
      <t>ジキ</t>
    </rPh>
    <phoneticPr fontId="5"/>
  </si>
  <si>
    <t>備考</t>
    <rPh sb="0" eb="2">
      <t>ビコウ</t>
    </rPh>
    <phoneticPr fontId="5"/>
  </si>
  <si>
    <t>注意事項</t>
    <rPh sb="0" eb="4">
      <t>チュウイジコウ</t>
    </rPh>
    <phoneticPr fontId="5"/>
  </si>
  <si>
    <t>※要項p.21「補助対象経費における消費税の扱いについて」において、
　消費税を補助対象経費に含めて補助金額を算定できる補助事業者に該当する場合は、税込みでの申請が可能です。</t>
    <rPh sb="1" eb="3">
      <t>ヨウコウ</t>
    </rPh>
    <phoneticPr fontId="9"/>
  </si>
  <si>
    <r>
      <t>※個別事業計</t>
    </r>
    <r>
      <rPr>
        <sz val="11"/>
        <rFont val="Yu Gothic UI"/>
        <family val="3"/>
        <charset val="128"/>
      </rPr>
      <t>画の記載事項との整合性</t>
    </r>
    <r>
      <rPr>
        <sz val="11"/>
        <color indexed="8"/>
        <rFont val="Yu Gothic UI"/>
        <family val="3"/>
        <charset val="128"/>
      </rPr>
      <t>が確認できるものとなるように作成してください。</t>
    </r>
    <rPh sb="1" eb="3">
      <t>コベツ</t>
    </rPh>
    <rPh sb="3" eb="5">
      <t>ジギョウ</t>
    </rPh>
    <rPh sb="5" eb="7">
      <t>ケイカク</t>
    </rPh>
    <phoneticPr fontId="9"/>
  </si>
  <si>
    <r>
      <t>※本費用積算書は、事業選定時の参考とするために作成いただくものとなります。
　</t>
    </r>
    <r>
      <rPr>
        <u/>
        <sz val="11"/>
        <color rgb="FFFF0000"/>
        <rFont val="Yu Gothic UI"/>
        <family val="3"/>
        <charset val="128"/>
      </rPr>
      <t>補助</t>
    </r>
    <r>
      <rPr>
        <b/>
        <u/>
        <sz val="11"/>
        <color rgb="FFFF0000"/>
        <rFont val="Yu Gothic UI"/>
        <family val="3"/>
        <charset val="128"/>
      </rPr>
      <t>事業の採択を内示した後、交付申請時に各費用の内訳が本事業の支援対象経費として問題が無いかについて精査します</t>
    </r>
    <r>
      <rPr>
        <sz val="11"/>
        <color indexed="8"/>
        <rFont val="Yu Gothic UI"/>
        <family val="3"/>
        <charset val="128"/>
      </rPr>
      <t>。</t>
    </r>
    <rPh sb="39" eb="41">
      <t>ホジョ</t>
    </rPh>
    <rPh sb="41" eb="43">
      <t>ジギョウ</t>
    </rPh>
    <rPh sb="44" eb="46">
      <t>サイタク</t>
    </rPh>
    <rPh sb="47" eb="49">
      <t>ナイジ</t>
    </rPh>
    <rPh sb="51" eb="52">
      <t>ゴ</t>
    </rPh>
    <rPh sb="53" eb="57">
      <t>コウフシンセイ</t>
    </rPh>
    <rPh sb="57" eb="58">
      <t>ジ</t>
    </rPh>
    <rPh sb="59" eb="62">
      <t>カクヒヨウ</t>
    </rPh>
    <rPh sb="63" eb="65">
      <t>ウチワケ</t>
    </rPh>
    <rPh sb="66" eb="67">
      <t>ホン</t>
    </rPh>
    <rPh sb="67" eb="69">
      <t>ジギョウ</t>
    </rPh>
    <rPh sb="70" eb="72">
      <t>シエン</t>
    </rPh>
    <rPh sb="72" eb="74">
      <t>タイショウ</t>
    </rPh>
    <rPh sb="74" eb="76">
      <t>ケイヒ</t>
    </rPh>
    <rPh sb="79" eb="81">
      <t>モンダイ</t>
    </rPh>
    <rPh sb="82" eb="83">
      <t>ナ</t>
    </rPh>
    <rPh sb="89" eb="91">
      <t>セイサ</t>
    </rPh>
    <phoneticPr fontId="9"/>
  </si>
  <si>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9"/>
  </si>
  <si>
    <t>※欄が足りない場合は追加しても構いません。</t>
    <rPh sb="1" eb="2">
      <t>ラン</t>
    </rPh>
    <rPh sb="3" eb="4">
      <t>タ</t>
    </rPh>
    <rPh sb="7" eb="9">
      <t>バアイ</t>
    </rPh>
    <rPh sb="10" eb="12">
      <t>ツイカ</t>
    </rPh>
    <rPh sb="15" eb="16">
      <t>カマ</t>
    </rPh>
    <phoneticPr fontId="9"/>
  </si>
  <si>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9"/>
  </si>
  <si>
    <t>○○エリアにおける○○事業計画</t>
  </si>
  <si>
    <t>○○市</t>
    <rPh sb="2" eb="3">
      <t>シ</t>
    </rPh>
    <phoneticPr fontId="3"/>
  </si>
  <si>
    <t>○○局○○部</t>
    <rPh sb="0" eb="6">
      <t>マルマルキョクマルマルブ</t>
    </rPh>
    <phoneticPr fontId="18"/>
  </si>
  <si>
    <t>○○○</t>
  </si>
  <si>
    <t>○○○ー○○○○ー○○○</t>
  </si>
  <si>
    <t>○○○@○○○</t>
  </si>
  <si>
    <t>○○市○○局○○部</t>
    <rPh sb="2" eb="3">
      <t>シ</t>
    </rPh>
    <rPh sb="5" eb="6">
      <t>キョク</t>
    </rPh>
    <rPh sb="8" eb="9">
      <t>ブ</t>
    </rPh>
    <phoneticPr fontId="14"/>
  </si>
  <si>
    <t>○○観光協会</t>
    <rPh sb="2" eb="6">
      <t>カンコウキョウカイ</t>
    </rPh>
    <phoneticPr fontId="14"/>
  </si>
  <si>
    <t>○○株式会社</t>
    <rPh sb="2" eb="6">
      <t>カブシキガイシャ</t>
    </rPh>
    <phoneticPr fontId="14"/>
  </si>
  <si>
    <t>○○住民会</t>
  </si>
  <si>
    <t>本事業の統括・事務局</t>
    <rPh sb="0" eb="1">
      <t>ホン</t>
    </rPh>
    <rPh sb="1" eb="3">
      <t>ジギョウ</t>
    </rPh>
    <rPh sb="4" eb="6">
      <t>トウカツ</t>
    </rPh>
    <rPh sb="7" eb="10">
      <t>ジムキョク</t>
    </rPh>
    <phoneticPr fontId="14"/>
  </si>
  <si>
    <t>事務局や○○事業者との連携</t>
    <rPh sb="0" eb="3">
      <t>ジムキョク</t>
    </rPh>
    <rPh sb="6" eb="9">
      <t>ジギョウシャ</t>
    </rPh>
    <rPh sb="11" eb="13">
      <t>レンケイ</t>
    </rPh>
    <phoneticPr fontId="14"/>
  </si>
  <si>
    <t>地域情報の調査、事業の企画・調整</t>
    <rPh sb="0" eb="4">
      <t>チイキジョウホウ</t>
    </rPh>
    <rPh sb="5" eb="7">
      <t>チョウサ</t>
    </rPh>
    <rPh sb="8" eb="10">
      <t>ジギョウ</t>
    </rPh>
    <rPh sb="11" eb="13">
      <t>キカク</t>
    </rPh>
    <rPh sb="14" eb="16">
      <t>チョウセイ</t>
    </rPh>
    <phoneticPr fontId="14"/>
  </si>
  <si>
    <t>○○事業の実施主体</t>
    <rPh sb="2" eb="4">
      <t>ジギョウ</t>
    </rPh>
    <rPh sb="5" eb="9">
      <t>ジッシシュタイ</t>
    </rPh>
    <phoneticPr fontId="18"/>
  </si>
  <si>
    <t>住民の意見の収集</t>
    <rPh sb="3" eb="5">
      <t>イケン</t>
    </rPh>
    <rPh sb="6" eb="8">
      <t>シュウシュウ</t>
    </rPh>
    <phoneticPr fontId="14"/>
  </si>
  <si>
    <t>進捗や課題などを協議する協議会を隔週で開催。各団体/組織から代表者最低1人は必須参加。</t>
  </si>
  <si>
    <t>R6/4</t>
  </si>
  <si>
    <t>○○○</t>
    <phoneticPr fontId="3"/>
  </si>
  <si>
    <t>○○エリアにおける○○事業</t>
    <phoneticPr fontId="3"/>
  </si>
  <si>
    <t>○○市</t>
    <rPh sb="0" eb="3">
      <t>マルマルシ</t>
    </rPh>
    <phoneticPr fontId="18"/>
  </si>
  <si>
    <t>○○市○○局○○部</t>
  </si>
  <si>
    <t>○○観光協会</t>
  </si>
  <si>
    <t>○○株式会社</t>
  </si>
  <si>
    <t>本事業の統括・事務局</t>
  </si>
  <si>
    <t>事務局や○○事業者との連携</t>
  </si>
  <si>
    <t>地域情報の調査、事業の企画・調整</t>
  </si>
  <si>
    <t>○○事業の実施主体</t>
  </si>
  <si>
    <t>住民の意見の収集</t>
  </si>
  <si>
    <t>・○○協議会の開催（計○回）
・有識者として○○を招聘
・地域の現状を把握するため、○○のデータ分析を実施</t>
    <rPh sb="3" eb="6">
      <t>キョウギカイ</t>
    </rPh>
    <rPh sb="7" eb="9">
      <t>カイサイ</t>
    </rPh>
    <rPh sb="10" eb="11">
      <t>ケイ</t>
    </rPh>
    <rPh sb="12" eb="13">
      <t>カイ</t>
    </rPh>
    <rPh sb="16" eb="19">
      <t>ユウシキシャ</t>
    </rPh>
    <rPh sb="25" eb="27">
      <t>ショウヘイ</t>
    </rPh>
    <rPh sb="29" eb="31">
      <t>チイキ</t>
    </rPh>
    <rPh sb="32" eb="34">
      <t>ゲンジョウ</t>
    </rPh>
    <rPh sb="35" eb="37">
      <t>ハアク</t>
    </rPh>
    <rPh sb="48" eb="50">
      <t>ブンセキ</t>
    </rPh>
    <rPh sb="51" eb="53">
      <t>ジッシ</t>
    </rPh>
    <phoneticPr fontId="18"/>
  </si>
  <si>
    <t>○○エリアにおける○○事業計画</t>
    <phoneticPr fontId="3"/>
  </si>
  <si>
    <t>関係者との調整</t>
    <rPh sb="0" eb="3">
      <t>カンケイシャ</t>
    </rPh>
    <rPh sb="5" eb="7">
      <t>チョウセイ</t>
    </rPh>
    <phoneticPr fontId="5"/>
  </si>
  <si>
    <t>○○株式会社</t>
    <rPh sb="2" eb="6">
      <t>カブシキガイシャ</t>
    </rPh>
    <phoneticPr fontId="18"/>
  </si>
  <si>
    <t>R7/2</t>
  </si>
  <si>
    <t>○○県○○市○○○</t>
    <rPh sb="2" eb="3">
      <t>ケン</t>
    </rPh>
    <rPh sb="3" eb="6">
      <t>マルマルシ</t>
    </rPh>
    <phoneticPr fontId="18"/>
  </si>
  <si>
    <t>○○○ー○○○○－○○○</t>
  </si>
  <si>
    <t>（ソフト事業であるため、非該当）</t>
    <rPh sb="4" eb="6">
      <t>ジギョウ</t>
    </rPh>
    <rPh sb="12" eb="13">
      <t>ヒ</t>
    </rPh>
    <rPh sb="13" eb="15">
      <t>ガイトウ</t>
    </rPh>
    <phoneticPr fontId="18"/>
  </si>
  <si>
    <t>○○株式会社</t>
    <rPh sb="0" eb="6">
      <t>マルマルカブシキガイシャ</t>
    </rPh>
    <phoneticPr fontId="18"/>
  </si>
  <si>
    <t>R6/8</t>
  </si>
  <si>
    <t>○○がSNSで話題になったことや島へのアクセスが良くなったことで、島のキャパシティを超えた観光客の流入によりのどかな島の日常や美しい景観が毀損されている。また、観光客のゴミのポイ捨てや立ち入り禁止の保護地区への不法侵入などにより、原風景が残る島の美しい景観が毀損されている。</t>
    <phoneticPr fontId="3"/>
  </si>
  <si>
    <t>・島へアクセスできるフェリーは本土の事業者が運航しており、乗車可能な最大人数（○○人）まで際限なく受け入れている
・SNSの影響で外国人観光客も増加しているが、立ち入り禁止の立て看板などの多言語化に対応できていない
・外国人観光客を含め、ゴミの持ち帰りなどのマナーが浸透していない</t>
    <rPh sb="87" eb="88">
      <t>タ</t>
    </rPh>
    <phoneticPr fontId="18"/>
  </si>
  <si>
    <t>・公式HP上でゴミの持ち帰りや立ち入り禁止区域への侵入禁止を呼びかけるマナー啓発
・立ち入り禁止の立て看板の設置</t>
    <rPh sb="1" eb="3">
      <t>コウシキ</t>
    </rPh>
    <rPh sb="5" eb="6">
      <t>ジョウ</t>
    </rPh>
    <rPh sb="10" eb="11">
      <t>モ</t>
    </rPh>
    <rPh sb="12" eb="13">
      <t>カエ</t>
    </rPh>
    <rPh sb="15" eb="16">
      <t>タ</t>
    </rPh>
    <rPh sb="17" eb="18">
      <t>イ</t>
    </rPh>
    <rPh sb="19" eb="21">
      <t>キンシ</t>
    </rPh>
    <rPh sb="21" eb="23">
      <t>クイキ</t>
    </rPh>
    <rPh sb="25" eb="27">
      <t>シンニュウ</t>
    </rPh>
    <rPh sb="27" eb="29">
      <t>キンシ</t>
    </rPh>
    <rPh sb="30" eb="31">
      <t>ヨ</t>
    </rPh>
    <rPh sb="38" eb="40">
      <t>ケイハツ</t>
    </rPh>
    <rPh sb="42" eb="43">
      <t>タ</t>
    </rPh>
    <rPh sb="44" eb="45">
      <t>イ</t>
    </rPh>
    <rPh sb="46" eb="48">
      <t>キンシ</t>
    </rPh>
    <rPh sb="49" eb="50">
      <t>タ</t>
    </rPh>
    <rPh sb="51" eb="53">
      <t>カンバン</t>
    </rPh>
    <rPh sb="54" eb="56">
      <t>セッチ</t>
    </rPh>
    <phoneticPr fontId="18"/>
  </si>
  <si>
    <t>取得予定</t>
  </si>
  <si>
    <t>・○○洞窟
・○○海岸
・○○岬</t>
    <rPh sb="9" eb="11">
      <t>カイガン</t>
    </rPh>
    <rPh sb="15" eb="16">
      <t>ミサキ</t>
    </rPh>
    <phoneticPr fontId="18"/>
  </si>
  <si>
    <t>■観光客の属性
地域住民○○人に対して、年間観光客数○○万人（○○年）であり、その内訳としては日本人○○万人（○○％）/外国人○○万人（○○％）、日帰り客○○万人（○○％）/宿泊客○○万人（○○％）。
SNSで話題になっている○○を目当てに多くの観光客が訪れている。
コロナ前はツアー客が多かったが、コロナを機に個人旅行客が増加しており、今まで観光客に知られていなかったような島の奥地まで入り込むようになっている。
■観光客の推移
○○万人（○○年）、○○万人（○○年）・・・であり、最新の観光客数はコロナ前の水準（○○年）の○％水準まで回復している。
本土の○○から○分で到着するフェリー（最大○名乗車可能）が○年より運航開始したことで、比較的訪れやすい離島として日帰り客が急増している。
SNSで人気が出たことにより、外国人観光客が○○年度比○％で増加している。</t>
    <rPh sb="8" eb="12">
      <t>チイキジュウミン</t>
    </rPh>
    <rPh sb="16" eb="17">
      <t>タイトクマンニン</t>
    </rPh>
    <rPh sb="105" eb="107">
      <t>ワダイ</t>
    </rPh>
    <rPh sb="116" eb="118">
      <t>メア</t>
    </rPh>
    <rPh sb="120" eb="121">
      <t>オオ</t>
    </rPh>
    <rPh sb="123" eb="126">
      <t>カンコウキャク</t>
    </rPh>
    <rPh sb="127" eb="128">
      <t>オトズ</t>
    </rPh>
    <rPh sb="137" eb="138">
      <t>マエ</t>
    </rPh>
    <rPh sb="142" eb="143">
      <t>キャク</t>
    </rPh>
    <rPh sb="144" eb="145">
      <t>オオ</t>
    </rPh>
    <rPh sb="154" eb="155">
      <t>キ</t>
    </rPh>
    <rPh sb="156" eb="160">
      <t>コジンリョコウ</t>
    </rPh>
    <rPh sb="160" eb="161">
      <t>キャク</t>
    </rPh>
    <rPh sb="162" eb="164">
      <t>ゾウカ</t>
    </rPh>
    <rPh sb="169" eb="170">
      <t>イマ</t>
    </rPh>
    <rPh sb="172" eb="175">
      <t>カンコウキャク</t>
    </rPh>
    <rPh sb="176" eb="177">
      <t>シ</t>
    </rPh>
    <rPh sb="188" eb="189">
      <t>シマ</t>
    </rPh>
    <rPh sb="190" eb="192">
      <t>オクチ</t>
    </rPh>
    <rPh sb="194" eb="195">
      <t>ハイ</t>
    </rPh>
    <rPh sb="196" eb="197">
      <t>コ</t>
    </rPh>
    <rPh sb="308" eb="309">
      <t>ネン</t>
    </rPh>
    <rPh sb="339" eb="341">
      <t>キュウゾウ</t>
    </rPh>
    <rPh sb="351" eb="353">
      <t>ニンキ</t>
    </rPh>
    <rPh sb="354" eb="355">
      <t>デ</t>
    </rPh>
    <rPh sb="362" eb="368">
      <t>ガイコクジンカンコウキャク</t>
    </rPh>
    <rPh sb="371" eb="373">
      <t>ネンド</t>
    </rPh>
    <rPh sb="373" eb="374">
      <t>ヒ</t>
    </rPh>
    <rPh sb="377" eb="379">
      <t>ゾウカ</t>
    </rPh>
    <phoneticPr fontId="18"/>
  </si>
  <si>
    <t>○○がSNSで話題になったことや島へのアクセスが良くなったことで、1日に島民の○倍もの観光客が訪れる状況となっており、島のキャパシティを超えた観光客の流入によりのどかな島の日常や美しい景観が毀損されている。また、観光客のゴミのポイ捨てや立ち入り禁止の保護地区への不法侵入などにより、原風景が残る島の美しい景観が毀損されている。
住民一体となって取り組んでいくべきだが、オーバーツーリズムについては島へのアクセスが便利になったここ数年の出来事であり、住民のオーバーツーリズムに対する理解・意識はまだあまり高くない。</t>
    <phoneticPr fontId="3"/>
  </si>
  <si>
    <t>・ゴミの増加などにより綺麗な海や島の景観の汚染が危惧されている
・観光客の増加で島ののどかな雰囲気が壊され、昔の方がよかったという声が挙がっている</t>
    <rPh sb="4" eb="6">
      <t>ゾウカ</t>
    </rPh>
    <rPh sb="11" eb="13">
      <t>キレイ</t>
    </rPh>
    <rPh sb="14" eb="15">
      <t>ウミ</t>
    </rPh>
    <rPh sb="16" eb="17">
      <t>シマ</t>
    </rPh>
    <rPh sb="18" eb="20">
      <t>ケイカン</t>
    </rPh>
    <rPh sb="21" eb="23">
      <t>オセン</t>
    </rPh>
    <rPh sb="24" eb="26">
      <t>キグ</t>
    </rPh>
    <rPh sb="33" eb="36">
      <t>カンコウキャク</t>
    </rPh>
    <rPh sb="37" eb="39">
      <t>ゾウカ</t>
    </rPh>
    <rPh sb="50" eb="51">
      <t>コワ</t>
    </rPh>
    <rPh sb="54" eb="55">
      <t>ムカシ</t>
    </rPh>
    <rPh sb="56" eb="57">
      <t>ホウ</t>
    </rPh>
    <rPh sb="65" eb="66">
      <t>コエ</t>
    </rPh>
    <rPh sb="67" eb="68">
      <t>ア</t>
    </rPh>
    <phoneticPr fontId="18"/>
  </si>
  <si>
    <t>・観光客のグループが大声で家の前を通り過ぎる、人が多いせいで家族でゆっくり海で遊べなくなった、などの不満の声が挙がっている
・観光客が綺麗な写真を撮ろうと私有地に無断で立ち入るなどのトラブルが発生している</t>
    <rPh sb="63" eb="66">
      <t>カンコウキャク</t>
    </rPh>
    <rPh sb="67" eb="69">
      <t>キレイ</t>
    </rPh>
    <rPh sb="70" eb="72">
      <t>シャシン</t>
    </rPh>
    <rPh sb="73" eb="74">
      <t>ト</t>
    </rPh>
    <rPh sb="77" eb="80">
      <t>シユウチ</t>
    </rPh>
    <rPh sb="81" eb="83">
      <t>ムダン</t>
    </rPh>
    <rPh sb="84" eb="85">
      <t>タ</t>
    </rPh>
    <rPh sb="86" eb="87">
      <t>イ</t>
    </rPh>
    <rPh sb="96" eb="98">
      <t>ハッセイ</t>
    </rPh>
    <phoneticPr fontId="18"/>
  </si>
  <si>
    <t>一部のマナーの悪い観光客による騒音、ゴミのポイ捨てなどにより、十分に島の魅力を楽しめず、満足度やリピーター率の低下が危惧されている</t>
    <rPh sb="0" eb="2">
      <t>イチブ</t>
    </rPh>
    <rPh sb="7" eb="8">
      <t>ワル</t>
    </rPh>
    <rPh sb="9" eb="12">
      <t>カンコウキャク</t>
    </rPh>
    <rPh sb="15" eb="17">
      <t>ソウオン</t>
    </rPh>
    <rPh sb="23" eb="24">
      <t>ス</t>
    </rPh>
    <rPh sb="31" eb="33">
      <t>ジュウブン</t>
    </rPh>
    <rPh sb="34" eb="35">
      <t>シマ</t>
    </rPh>
    <rPh sb="36" eb="38">
      <t>ミリョク</t>
    </rPh>
    <rPh sb="39" eb="40">
      <t>タノ</t>
    </rPh>
    <rPh sb="44" eb="47">
      <t>マンゾクド</t>
    </rPh>
    <rPh sb="53" eb="54">
      <t>リツ</t>
    </rPh>
    <rPh sb="55" eb="57">
      <t>テイカ</t>
    </rPh>
    <rPh sb="58" eb="60">
      <t>キグ</t>
    </rPh>
    <phoneticPr fontId="18"/>
  </si>
  <si>
    <t>・のどかな島の雰囲気が失われていることで、島の魅力が低下し、住民が島外へ流出しつつある
・人が増えることで、ウミガメが島に寄り付かなくなるなど、島の生態系への影響も危惧されている</t>
    <rPh sb="5" eb="6">
      <t>シマ</t>
    </rPh>
    <rPh sb="7" eb="10">
      <t>フンイキ</t>
    </rPh>
    <rPh sb="11" eb="12">
      <t>ウシナ</t>
    </rPh>
    <rPh sb="21" eb="22">
      <t>シマ</t>
    </rPh>
    <rPh sb="23" eb="25">
      <t>ミリョク</t>
    </rPh>
    <rPh sb="26" eb="28">
      <t>テイカ</t>
    </rPh>
    <rPh sb="30" eb="32">
      <t>ジュウミン</t>
    </rPh>
    <rPh sb="33" eb="34">
      <t>シマ</t>
    </rPh>
    <rPh sb="34" eb="35">
      <t>ソト</t>
    </rPh>
    <rPh sb="36" eb="38">
      <t>リュウシュツ</t>
    </rPh>
    <phoneticPr fontId="18"/>
  </si>
  <si>
    <t>・島へアクセスできるフェリーは本土の事業者が運航しており、乗車可能な最大人数（○○人）まで際限なく受け入れている。なお、フェリーは本土の事業者により運行されているため、チケット収入が島へ還元されず、観光客の増加に比して観光収益の増加があまり見込めない。
・SNSの影響で外国人観光客も増加しているが、立ち入り禁止の看板などの多言語化に対応できていない
・外国人観光客を含め、ゴミの持ち帰りなどのマナーが浸透していない</t>
    <rPh sb="1" eb="2">
      <t>シマ</t>
    </rPh>
    <rPh sb="15" eb="17">
      <t>ホンド</t>
    </rPh>
    <rPh sb="18" eb="21">
      <t>ジギョウシャ</t>
    </rPh>
    <rPh sb="22" eb="24">
      <t>ウンコウ</t>
    </rPh>
    <rPh sb="29" eb="31">
      <t>ジョウシャ</t>
    </rPh>
    <rPh sb="31" eb="33">
      <t>カノウ</t>
    </rPh>
    <rPh sb="34" eb="36">
      <t>サイダイ</t>
    </rPh>
    <rPh sb="36" eb="38">
      <t>ニンズウ</t>
    </rPh>
    <rPh sb="41" eb="42">
      <t>ニン</t>
    </rPh>
    <rPh sb="45" eb="47">
      <t>サイゲン</t>
    </rPh>
    <rPh sb="49" eb="50">
      <t>ウ</t>
    </rPh>
    <rPh sb="51" eb="52">
      <t>イ</t>
    </rPh>
    <rPh sb="109" eb="111">
      <t>カンコウ</t>
    </rPh>
    <rPh sb="132" eb="134">
      <t>エイキョウ</t>
    </rPh>
    <rPh sb="135" eb="141">
      <t>ガイコクジンカンコウキャク</t>
    </rPh>
    <rPh sb="142" eb="144">
      <t>ゾウカ</t>
    </rPh>
    <rPh sb="150" eb="151">
      <t>タ</t>
    </rPh>
    <rPh sb="152" eb="153">
      <t>イ</t>
    </rPh>
    <rPh sb="154" eb="156">
      <t>キンシ</t>
    </rPh>
    <rPh sb="157" eb="159">
      <t>カンバン</t>
    </rPh>
    <rPh sb="162" eb="165">
      <t>タゲンゴ</t>
    </rPh>
    <rPh sb="165" eb="166">
      <t>カ</t>
    </rPh>
    <rPh sb="167" eb="169">
      <t>タイオウ</t>
    </rPh>
    <rPh sb="177" eb="183">
      <t>ガイコクジンカンコウキャク</t>
    </rPh>
    <rPh sb="184" eb="185">
      <t>フク</t>
    </rPh>
    <rPh sb="190" eb="191">
      <t>モ</t>
    </rPh>
    <rPh sb="192" eb="193">
      <t>カエ</t>
    </rPh>
    <rPh sb="201" eb="203">
      <t>シントウ</t>
    </rPh>
    <phoneticPr fontId="18"/>
  </si>
  <si>
    <t>島のキャパシティを超えた観光客の流入</t>
    <rPh sb="0" eb="1">
      <t>シマ</t>
    </rPh>
    <rPh sb="9" eb="10">
      <t>コ</t>
    </rPh>
    <rPh sb="12" eb="15">
      <t>カンコウキャク</t>
    </rPh>
    <rPh sb="16" eb="18">
      <t>リュウニュウ</t>
    </rPh>
    <phoneticPr fontId="18"/>
  </si>
  <si>
    <t>外国人観光客などによる立ち入り禁止区域への不法侵入</t>
    <rPh sb="0" eb="3">
      <t>ガイコクジン</t>
    </rPh>
    <rPh sb="3" eb="6">
      <t>カンコウキャク</t>
    </rPh>
    <rPh sb="11" eb="12">
      <t>タ</t>
    </rPh>
    <rPh sb="13" eb="14">
      <t>イ</t>
    </rPh>
    <rPh sb="15" eb="17">
      <t>キンシ</t>
    </rPh>
    <rPh sb="17" eb="19">
      <t>クイキ</t>
    </rPh>
    <rPh sb="21" eb="23">
      <t>フホウ</t>
    </rPh>
    <rPh sb="23" eb="25">
      <t>シンニュウ</t>
    </rPh>
    <phoneticPr fontId="18"/>
  </si>
  <si>
    <t>外国人観光客などによるゴミのポイ捨て</t>
    <rPh sb="0" eb="6">
      <t>ガイコクジンカンコウキャク</t>
    </rPh>
    <rPh sb="16" eb="17">
      <t>ス</t>
    </rPh>
    <phoneticPr fontId="18"/>
  </si>
  <si>
    <t>住民のオーバーツーリズムに対する理解・意識の醸成</t>
    <rPh sb="0" eb="2">
      <t>ジュウミン</t>
    </rPh>
    <rPh sb="13" eb="14">
      <t>タイ</t>
    </rPh>
    <rPh sb="16" eb="18">
      <t>リカイ</t>
    </rPh>
    <rPh sb="19" eb="21">
      <t>イシキ</t>
    </rPh>
    <rPh sb="22" eb="24">
      <t>ジョウセイ</t>
    </rPh>
    <phoneticPr fontId="18"/>
  </si>
  <si>
    <t>需要の適切な管理</t>
  </si>
  <si>
    <t>マナー啓発</t>
  </si>
  <si>
    <t>地域住民と協業した観光振興</t>
  </si>
  <si>
    <t>1日の観光客数の適正化</t>
    <rPh sb="1" eb="2">
      <t>ニチ</t>
    </rPh>
    <rPh sb="3" eb="7">
      <t>カンコウキャクスウ</t>
    </rPh>
    <rPh sb="8" eb="10">
      <t>テキセイ</t>
    </rPh>
    <rPh sb="10" eb="11">
      <t>カ</t>
    </rPh>
    <phoneticPr fontId="18"/>
  </si>
  <si>
    <t>立ち入り禁止区域への不法侵入の減少</t>
    <rPh sb="0" eb="1">
      <t>タ</t>
    </rPh>
    <rPh sb="2" eb="3">
      <t>イ</t>
    </rPh>
    <rPh sb="4" eb="6">
      <t>キンシ</t>
    </rPh>
    <rPh sb="6" eb="8">
      <t>クイキ</t>
    </rPh>
    <rPh sb="10" eb="14">
      <t>フホウシンニュウ</t>
    </rPh>
    <rPh sb="15" eb="17">
      <t>ゲンショウ</t>
    </rPh>
    <phoneticPr fontId="18"/>
  </si>
  <si>
    <t>ゴミのポイ捨ての減少</t>
    <rPh sb="5" eb="6">
      <t>ス</t>
    </rPh>
    <rPh sb="8" eb="10">
      <t>ゲンショウ</t>
    </rPh>
    <phoneticPr fontId="18"/>
  </si>
  <si>
    <t>住民のオーバーツーリズムに対する理解・意識の向上</t>
    <rPh sb="0" eb="2">
      <t>ジュウミン</t>
    </rPh>
    <rPh sb="13" eb="14">
      <t>タイ</t>
    </rPh>
    <rPh sb="16" eb="18">
      <t>リカイ</t>
    </rPh>
    <rPh sb="19" eb="21">
      <t>イシキ</t>
    </rPh>
    <rPh sb="22" eb="24">
      <t>コウジョウ</t>
    </rPh>
    <phoneticPr fontId="18"/>
  </si>
  <si>
    <t>観光客数：○○人/日</t>
    <rPh sb="0" eb="4">
      <t>カンコウキャクスウ</t>
    </rPh>
    <rPh sb="7" eb="8">
      <t>ニン</t>
    </rPh>
    <rPh sb="9" eb="10">
      <t>ニチ</t>
    </rPh>
    <phoneticPr fontId="18"/>
  </si>
  <si>
    <t>不法侵入報告件数：○件/月</t>
    <rPh sb="0" eb="4">
      <t>フホウシンニュウ</t>
    </rPh>
    <rPh sb="4" eb="6">
      <t>ホウコク</t>
    </rPh>
    <rPh sb="6" eb="8">
      <t>ケンスウ</t>
    </rPh>
    <rPh sb="10" eb="11">
      <t>ケン</t>
    </rPh>
    <rPh sb="12" eb="13">
      <t>ツキ</t>
    </rPh>
    <phoneticPr fontId="18"/>
  </si>
  <si>
    <t>ポイ捨てされたゴミの回収量：
○○kg/月</t>
    <rPh sb="2" eb="3">
      <t>ス</t>
    </rPh>
    <rPh sb="10" eb="13">
      <t>カイシュウリョウ</t>
    </rPh>
    <rPh sb="20" eb="21">
      <t>ツキ</t>
    </rPh>
    <phoneticPr fontId="18"/>
  </si>
  <si>
    <t>観光ボランティアへの参加者数：○人</t>
    <rPh sb="16" eb="17">
      <t>ニン</t>
    </rPh>
    <phoneticPr fontId="18"/>
  </si>
  <si>
    <t>本土の事業者と協力した入島人数規制</t>
    <rPh sb="0" eb="2">
      <t>ホンド</t>
    </rPh>
    <rPh sb="3" eb="6">
      <t>ジギョウシャ</t>
    </rPh>
    <rPh sb="7" eb="9">
      <t>キョウリョク</t>
    </rPh>
    <rPh sb="11" eb="13">
      <t>ニュウトウ</t>
    </rPh>
    <rPh sb="13" eb="17">
      <t>ニンズウキセイ</t>
    </rPh>
    <phoneticPr fontId="18"/>
  </si>
  <si>
    <t>スマートゴミ箱の設置</t>
    <rPh sb="6" eb="7">
      <t>バコ</t>
    </rPh>
    <rPh sb="8" eb="10">
      <t>セッチ</t>
    </rPh>
    <phoneticPr fontId="18"/>
  </si>
  <si>
    <t>地域の中学・高校での観光教育</t>
    <rPh sb="0" eb="2">
      <t>チイキ</t>
    </rPh>
    <rPh sb="3" eb="5">
      <t>チュウガク</t>
    </rPh>
    <rPh sb="6" eb="8">
      <t>コウコウ</t>
    </rPh>
    <rPh sb="10" eb="14">
      <t>カンコウキョウイク</t>
    </rPh>
    <phoneticPr fontId="18"/>
  </si>
  <si>
    <t>立て看板の多言語化</t>
  </si>
  <si>
    <t>フェリーでのマナー啓発動画の放映</t>
  </si>
  <si>
    <t>先進地域とのワークショップの実施</t>
    <rPh sb="0" eb="4">
      <t>センシンチイキ</t>
    </rPh>
    <rPh sb="14" eb="16">
      <t>ジッシ</t>
    </rPh>
    <phoneticPr fontId="18"/>
  </si>
  <si>
    <t>議会への上程・採択</t>
    <rPh sb="0" eb="2">
      <t>ギカイ</t>
    </rPh>
    <rPh sb="4" eb="6">
      <t>ジョウテイ</t>
    </rPh>
    <rPh sb="7" eb="9">
      <t>サイタク</t>
    </rPh>
    <phoneticPr fontId="5"/>
  </si>
  <si>
    <t>立て看板の多言語化・設置</t>
    <rPh sb="0" eb="1">
      <t>タ</t>
    </rPh>
    <rPh sb="2" eb="4">
      <t>カンバン</t>
    </rPh>
    <rPh sb="5" eb="9">
      <t>タゲンゴカ</t>
    </rPh>
    <rPh sb="10" eb="12">
      <t>セッチ</t>
    </rPh>
    <phoneticPr fontId="5"/>
  </si>
  <si>
    <t>動画制作</t>
    <rPh sb="0" eb="2">
      <t>ドウガ</t>
    </rPh>
    <rPh sb="2" eb="4">
      <t>セイサク</t>
    </rPh>
    <phoneticPr fontId="5"/>
  </si>
  <si>
    <t>動画放映</t>
    <rPh sb="0" eb="2">
      <t>ドウガ</t>
    </rPh>
    <rPh sb="2" eb="4">
      <t>ホウエイ</t>
    </rPh>
    <phoneticPr fontId="5"/>
  </si>
  <si>
    <t>ワークショップ実施</t>
    <rPh sb="7" eb="9">
      <t>ジッシ</t>
    </rPh>
    <phoneticPr fontId="5"/>
  </si>
  <si>
    <t>1日に島民の○倍もの観光客が訪れる状況となっており、のどかな島の日常や美しい景観が毀損されている。一方で、島へアクセスするフェリーは本土の事業者により運行されており、観光客の増加に比して収益の増加があまり見込めない。</t>
    <rPh sb="49" eb="51">
      <t>イッポウ</t>
    </rPh>
    <rPh sb="53" eb="54">
      <t>シマ</t>
    </rPh>
    <rPh sb="66" eb="68">
      <t>ホンド</t>
    </rPh>
    <rPh sb="69" eb="72">
      <t>ジギョウシャ</t>
    </rPh>
    <rPh sb="75" eb="77">
      <t>ウンコウ</t>
    </rPh>
    <rPh sb="83" eb="86">
      <t>カンコウキャク</t>
    </rPh>
    <rPh sb="87" eb="89">
      <t>ゾウカ</t>
    </rPh>
    <rPh sb="90" eb="91">
      <t>ヒ</t>
    </rPh>
    <rPh sb="93" eb="95">
      <t>シュウエキ</t>
    </rPh>
    <rPh sb="96" eb="98">
      <t>ゾウカ</t>
    </rPh>
    <rPh sb="102" eb="104">
      <t>ミコ</t>
    </rPh>
    <phoneticPr fontId="18"/>
  </si>
  <si>
    <t>有識者に対する謝礼金</t>
    <rPh sb="0" eb="3">
      <t>ユウシキシャ</t>
    </rPh>
    <rPh sb="4" eb="5">
      <t>タイ</t>
    </rPh>
    <rPh sb="7" eb="10">
      <t>シャレイキン</t>
    </rPh>
    <phoneticPr fontId="18"/>
  </si>
  <si>
    <t>関連事業者との会議費</t>
    <rPh sb="0" eb="2">
      <t>カンレン</t>
    </rPh>
    <rPh sb="2" eb="5">
      <t>ジギョウシャ</t>
    </rPh>
    <rPh sb="7" eb="10">
      <t>カイギヒ</t>
    </rPh>
    <phoneticPr fontId="18"/>
  </si>
  <si>
    <t>QRコード決済導入費</t>
    <rPh sb="5" eb="7">
      <t>ケッサイ</t>
    </rPh>
    <rPh sb="7" eb="10">
      <t>ドウニュウヒ</t>
    </rPh>
    <phoneticPr fontId="18"/>
  </si>
  <si>
    <t>R6/9</t>
  </si>
  <si>
    <t>R6/11</t>
  </si>
  <si>
    <t>先行実施のため、記載なし</t>
    <rPh sb="0" eb="4">
      <t>センコウジッシ</t>
    </rPh>
    <rPh sb="8" eb="10">
      <t>キサイ</t>
    </rPh>
    <phoneticPr fontId="3"/>
  </si>
  <si>
    <t>■観光資源への影響：ゴミの増加などにより綺麗な海や島の景観の汚染が危惧されている
■地域社会・住民への影響：のどかな島の雰囲気が壊され、住民から不満の声が挙がっている
■観光客への影響：一部のマナーの悪い観光客による騒音、ゴミのポイ捨てなどにより、十分に島の魅力を楽しめず、満足度やリピーター率の低下が危惧されている</t>
    <rPh sb="58" eb="59">
      <t>シマ</t>
    </rPh>
    <rPh sb="60" eb="63">
      <t>フンイキ</t>
    </rPh>
    <rPh sb="64" eb="65">
      <t>コワ</t>
    </rPh>
    <rPh sb="68" eb="70">
      <t>ジュウミン</t>
    </rPh>
    <rPh sb="72" eb="74">
      <t>フマン</t>
    </rPh>
    <rPh sb="75" eb="76">
      <t>コエ</t>
    </rPh>
    <rPh sb="77" eb="78">
      <t>ア</t>
    </rPh>
    <phoneticPr fontId="18"/>
  </si>
  <si>
    <t>2025年度（令和7年度）</t>
    <rPh sb="4" eb="6">
      <t>ネンド</t>
    </rPh>
    <phoneticPr fontId="5"/>
  </si>
  <si>
    <t>2026年度（令和8年度）</t>
    <rPh sb="4" eb="6">
      <t>ネンド</t>
    </rPh>
    <phoneticPr fontId="5"/>
  </si>
  <si>
    <t>2027年度（令和9年度）</t>
    <rPh sb="4" eb="6">
      <t>ネンド</t>
    </rPh>
    <phoneticPr fontId="5"/>
  </si>
  <si>
    <t>進捗や課題などを協議する○○協議会を隔週で開催。各団体/組織から代表者最低1人は必須参加。
（開催実績）
第1回：○月○日（○）　議題：○○について
第2回：○月○日（○）　議題：○○について
第3回：○月○日（○）　議題：○○について</t>
    <phoneticPr fontId="3"/>
  </si>
  <si>
    <t>入島協力金の導入</t>
    <rPh sb="2" eb="4">
      <t>キョウリョク</t>
    </rPh>
    <rPh sb="4" eb="5">
      <t>キン</t>
    </rPh>
    <phoneticPr fontId="3"/>
  </si>
  <si>
    <t>金額の検討</t>
    <rPh sb="0" eb="2">
      <t>キンガク</t>
    </rPh>
    <rPh sb="3" eb="5">
      <t>ケントウ</t>
    </rPh>
    <phoneticPr fontId="5"/>
  </si>
  <si>
    <t>島に来る観光客に対して任意で頂く入島協力金を導入する。</t>
    <rPh sb="0" eb="1">
      <t>シマ</t>
    </rPh>
    <rPh sb="2" eb="3">
      <t>ク</t>
    </rPh>
    <rPh sb="4" eb="7">
      <t>カンコウキャク</t>
    </rPh>
    <rPh sb="8" eb="9">
      <t>タイ</t>
    </rPh>
    <rPh sb="11" eb="13">
      <t>ニンイ</t>
    </rPh>
    <rPh sb="14" eb="15">
      <t>イタダ</t>
    </rPh>
    <rPh sb="16" eb="18">
      <t>ニュウトウ</t>
    </rPh>
    <rPh sb="18" eb="21">
      <t>キョウリョクキン</t>
    </rPh>
    <rPh sb="22" eb="24">
      <t>ドウニュウ</t>
    </rPh>
    <phoneticPr fontId="18"/>
  </si>
  <si>
    <t>・観光客数の適正化
・受入環境整備資金の確保
・島の観光収益の増加</t>
    <rPh sb="1" eb="5">
      <t>カンコウキャクスウ</t>
    </rPh>
    <rPh sb="6" eb="9">
      <t>テキセイカ</t>
    </rPh>
    <rPh sb="24" eb="25">
      <t>シマ</t>
    </rPh>
    <rPh sb="26" eb="30">
      <t>カンコウシュウエキ</t>
    </rPh>
    <rPh sb="31" eb="33">
      <t>ゾウカ</t>
    </rPh>
    <phoneticPr fontId="18"/>
  </si>
  <si>
    <t>■徴収額
有識者を招聘し、最適な金額を検討
■徴収対象
島を訪れる観光客に対して任意で求める（目標：○人/日）
■徴収方法
フェリーから島へ上陸する際に、エントランスホールで呼びかけを行い、現金またはPayPayなどのQRコード決済により徴収</t>
    <rPh sb="1" eb="4">
      <t>チョウシュウガク</t>
    </rPh>
    <rPh sb="5" eb="8">
      <t>ユウシキシャ</t>
    </rPh>
    <rPh sb="9" eb="11">
      <t>ショウヘイ</t>
    </rPh>
    <rPh sb="13" eb="15">
      <t>サイテキ</t>
    </rPh>
    <rPh sb="16" eb="18">
      <t>キンガク</t>
    </rPh>
    <rPh sb="19" eb="21">
      <t>ケントウ</t>
    </rPh>
    <rPh sb="24" eb="28">
      <t>チョウシュウタイショウ</t>
    </rPh>
    <rPh sb="29" eb="30">
      <t>シマ</t>
    </rPh>
    <rPh sb="31" eb="32">
      <t>オトズ</t>
    </rPh>
    <rPh sb="34" eb="37">
      <t>カンコウキャク</t>
    </rPh>
    <rPh sb="38" eb="39">
      <t>タイ</t>
    </rPh>
    <rPh sb="41" eb="43">
      <t>ニンイ</t>
    </rPh>
    <rPh sb="44" eb="45">
      <t>モト</t>
    </rPh>
    <rPh sb="48" eb="50">
      <t>モクヒョウ</t>
    </rPh>
    <rPh sb="52" eb="53">
      <t>ニン</t>
    </rPh>
    <rPh sb="54" eb="55">
      <t>ニチ</t>
    </rPh>
    <rPh sb="59" eb="61">
      <t>チョウシュウ</t>
    </rPh>
    <rPh sb="61" eb="63">
      <t>ホウホウ</t>
    </rPh>
    <rPh sb="70" eb="71">
      <t>シマ</t>
    </rPh>
    <rPh sb="72" eb="74">
      <t>ジョウリク</t>
    </rPh>
    <rPh sb="76" eb="77">
      <t>サイ</t>
    </rPh>
    <rPh sb="89" eb="90">
      <t>ヨ</t>
    </rPh>
    <rPh sb="94" eb="95">
      <t>オコナ</t>
    </rPh>
    <rPh sb="97" eb="99">
      <t>ゲンキン</t>
    </rPh>
    <rPh sb="116" eb="118">
      <t>ケッサイ</t>
    </rPh>
    <rPh sb="121" eb="123">
      <t>チョウシュウ</t>
    </rPh>
    <phoneticPr fontId="18"/>
  </si>
  <si>
    <t>有識者○名（単価○円×○日分）</t>
    <rPh sb="0" eb="3">
      <t>ユウシキシャ</t>
    </rPh>
    <rPh sb="4" eb="5">
      <t>メイ</t>
    </rPh>
    <rPh sb="6" eb="8">
      <t>タンカ</t>
    </rPh>
    <rPh sb="9" eb="10">
      <t>エン</t>
    </rPh>
    <rPh sb="12" eb="13">
      <t>ニチ</t>
    </rPh>
    <rPh sb="13" eb="14">
      <t>ブン</t>
    </rPh>
    <phoneticPr fontId="3"/>
  </si>
  <si>
    <t>入島協力金の導入</t>
    <rPh sb="0" eb="2">
      <t>ニュウトウ</t>
    </rPh>
    <rPh sb="2" eb="5">
      <t>キョウリョクキン</t>
    </rPh>
    <rPh sb="6" eb="8">
      <t>ドウニュウ</t>
    </rPh>
    <phoneticPr fontId="5"/>
  </si>
  <si>
    <t>入島時のマナー啓発オリエンテーションの実施</t>
    <rPh sb="0" eb="2">
      <t>ニュウトウ</t>
    </rPh>
    <rPh sb="2" eb="3">
      <t>トキ</t>
    </rPh>
    <rPh sb="7" eb="9">
      <t>ケイハツ</t>
    </rPh>
    <rPh sb="19" eb="21">
      <t>ジッシ</t>
    </rPh>
    <phoneticPr fontId="18"/>
  </si>
  <si>
    <t>立ち入り禁止区域のデジタルマップの導入</t>
    <rPh sb="0" eb="1">
      <t>タ</t>
    </rPh>
    <rPh sb="2" eb="3">
      <t>イ</t>
    </rPh>
    <rPh sb="4" eb="6">
      <t>キンシ</t>
    </rPh>
    <rPh sb="6" eb="8">
      <t>クイキ</t>
    </rPh>
    <rPh sb="17" eb="19">
      <t>ドウニュウ</t>
    </rPh>
    <phoneticPr fontId="18"/>
  </si>
  <si>
    <t>先進地域の自治体職員や住民とのワークショップの実施</t>
    <rPh sb="23" eb="25">
      <t>ジッシ</t>
    </rPh>
    <phoneticPr fontId="3"/>
  </si>
  <si>
    <t>協議の場へ住民会の代表が参加している上、実施事業について住民向けに説明会を実施した。
また、地域住民に対して、オーバーツーリズムによる日常生活への影響や今後の地域における観光の在り方に関するアンケートを実施し、地域住民○○人のうち、○○％に当たる○○人から回答を得た。そのアンケートの中では、○○や○○のような意見が挙がった。</t>
    <rPh sb="0" eb="2">
      <t>キョウギ</t>
    </rPh>
    <rPh sb="3" eb="4">
      <t>バ</t>
    </rPh>
    <rPh sb="7" eb="8">
      <t>カイ</t>
    </rPh>
    <rPh sb="9" eb="11">
      <t>ダイヒョウ</t>
    </rPh>
    <rPh sb="12" eb="14">
      <t>サンカ</t>
    </rPh>
    <rPh sb="18" eb="19">
      <t>ウエ</t>
    </rPh>
    <rPh sb="20" eb="22">
      <t>ジッシ</t>
    </rPh>
    <rPh sb="22" eb="24">
      <t>ジギョウ</t>
    </rPh>
    <rPh sb="28" eb="30">
      <t>ジュウミン</t>
    </rPh>
    <rPh sb="30" eb="31">
      <t>ム</t>
    </rPh>
    <rPh sb="33" eb="36">
      <t>セツメイカイ</t>
    </rPh>
    <rPh sb="37" eb="39">
      <t>ジッシ</t>
    </rPh>
    <rPh sb="46" eb="48">
      <t>チイキ</t>
    </rPh>
    <rPh sb="48" eb="50">
      <t>ジュウミン</t>
    </rPh>
    <rPh sb="51" eb="52">
      <t>タイ</t>
    </rPh>
    <rPh sb="67" eb="71">
      <t>ニチジョウセイカツ</t>
    </rPh>
    <rPh sb="73" eb="75">
      <t>エイキョウ</t>
    </rPh>
    <rPh sb="76" eb="78">
      <t>コンゴ</t>
    </rPh>
    <rPh sb="79" eb="81">
      <t>チイキ</t>
    </rPh>
    <rPh sb="85" eb="87">
      <t>カンコウ</t>
    </rPh>
    <rPh sb="88" eb="89">
      <t>ア</t>
    </rPh>
    <rPh sb="90" eb="91">
      <t>カタ</t>
    </rPh>
    <rPh sb="92" eb="93">
      <t>カン</t>
    </rPh>
    <rPh sb="101" eb="103">
      <t>ジッシ</t>
    </rPh>
    <rPh sb="105" eb="109">
      <t>チイキジュウミン</t>
    </rPh>
    <rPh sb="111" eb="112">
      <t>ニン</t>
    </rPh>
    <rPh sb="120" eb="121">
      <t>ア</t>
    </rPh>
    <rPh sb="128" eb="130">
      <t>カイトウ</t>
    </rPh>
    <rPh sb="131" eb="132">
      <t>エ</t>
    </rPh>
    <rPh sb="142" eb="143">
      <t>ナカ</t>
    </rPh>
    <rPh sb="155" eb="157">
      <t>イケン</t>
    </rPh>
    <rPh sb="158" eb="159">
      <t>ア</t>
    </rPh>
    <phoneticPr fontId="18"/>
  </si>
  <si>
    <t>・観光客数の適正化
・受入環境整備資金の確保
・立ち入り禁止区域への不法侵入の減少
・ゴミのポイ捨ての減少</t>
    <rPh sb="1" eb="5">
      <t>カンコウキャクスウ</t>
    </rPh>
    <rPh sb="6" eb="9">
      <t>テキセイカ</t>
    </rPh>
    <rPh sb="11" eb="15">
      <t>ウケイレカンキョウ</t>
    </rPh>
    <rPh sb="15" eb="19">
      <t>セイビシキン</t>
    </rPh>
    <rPh sb="20" eb="22">
      <t>カクホ</t>
    </rPh>
    <rPh sb="24" eb="25">
      <t>タ</t>
    </rPh>
    <rPh sb="26" eb="27">
      <t>イ</t>
    </rPh>
    <rPh sb="28" eb="30">
      <t>キンシ</t>
    </rPh>
    <rPh sb="30" eb="32">
      <t>クイキ</t>
    </rPh>
    <rPh sb="34" eb="38">
      <t>フホウシンニュウ</t>
    </rPh>
    <rPh sb="39" eb="41">
      <t>ゲンショウ</t>
    </rPh>
    <rPh sb="48" eb="49">
      <t>ス</t>
    </rPh>
    <rPh sb="51" eb="53">
      <t>ゲンショウ</t>
    </rPh>
    <phoneticPr fontId="18"/>
  </si>
  <si>
    <t>■需要の適切な管理
・入島協力金の実証
■マナー啓発
・立て看板の多言語化
・マナー啓発動画の放映</t>
    <rPh sb="1" eb="3">
      <t>ジュヨウ</t>
    </rPh>
    <rPh sb="4" eb="6">
      <t>テキセツ</t>
    </rPh>
    <rPh sb="7" eb="9">
      <t>カンリ</t>
    </rPh>
    <rPh sb="11" eb="13">
      <t>ニュウトウ</t>
    </rPh>
    <rPh sb="13" eb="16">
      <t>キョウリョクキン</t>
    </rPh>
    <rPh sb="17" eb="19">
      <t>ジッショウ</t>
    </rPh>
    <rPh sb="24" eb="26">
      <t>ケイハツ</t>
    </rPh>
    <rPh sb="28" eb="29">
      <t>タ</t>
    </rPh>
    <rPh sb="30" eb="32">
      <t>カンバン</t>
    </rPh>
    <rPh sb="33" eb="37">
      <t>タゲンゴカ</t>
    </rPh>
    <rPh sb="42" eb="44">
      <t>ケイハツ</t>
    </rPh>
    <rPh sb="44" eb="46">
      <t>ドウガ</t>
    </rPh>
    <rPh sb="47" eb="49">
      <t>ホウエイ</t>
    </rPh>
    <phoneticPr fontId="18"/>
  </si>
  <si>
    <t>■需要の適切な管理：入島協力金の導入
■マナー啓発：立て看板の多言語化/行きのフェリーでのマナー啓発動画の放映
■地域住民と協業した観光振興：先進地域の自治体職員や住民とのワークショップの実施</t>
    <rPh sb="1" eb="3">
      <t>ジュヨウ</t>
    </rPh>
    <rPh sb="4" eb="6">
      <t>テキセツ</t>
    </rPh>
    <rPh sb="7" eb="9">
      <t>カンリ</t>
    </rPh>
    <rPh sb="16" eb="18">
      <t>ドウニュウ</t>
    </rPh>
    <rPh sb="23" eb="25">
      <t>ケイハツ</t>
    </rPh>
    <rPh sb="57" eb="61">
      <t>チイキジュウミン</t>
    </rPh>
    <rPh sb="62" eb="64">
      <t>キョウギョウ</t>
    </rPh>
    <rPh sb="66" eb="70">
      <t>カンコウシンコウ</t>
    </rPh>
    <rPh sb="71" eb="75">
      <t>センシンチイキ</t>
    </rPh>
    <rPh sb="76" eb="79">
      <t>ジチタイ</t>
    </rPh>
    <rPh sb="79" eb="81">
      <t>ショクイン</t>
    </rPh>
    <rPh sb="82" eb="84">
      <t>ジュウミン</t>
    </rPh>
    <rPh sb="94" eb="96">
      <t>ジッシ</t>
    </rPh>
    <phoneticPr fontId="18"/>
  </si>
  <si>
    <t>入島協力金の実証</t>
    <rPh sb="0" eb="2">
      <t>ニュウトウ</t>
    </rPh>
    <rPh sb="2" eb="5">
      <t>キョウリョクキン</t>
    </rPh>
    <rPh sb="6" eb="8">
      <t>ジッショウ</t>
    </rPh>
    <phoneticPr fontId="3"/>
  </si>
  <si>
    <t>協力金から入島税への検討の変更・導入</t>
    <rPh sb="0" eb="3">
      <t>キョウリョクキン</t>
    </rPh>
    <rPh sb="5" eb="8">
      <t>ニュウトウゼイ</t>
    </rPh>
    <rPh sb="10" eb="12">
      <t>ケントウ</t>
    </rPh>
    <rPh sb="13" eb="15">
      <t>ヘンコウ</t>
    </rPh>
    <rPh sb="16" eb="18">
      <t>ドウニュウ</t>
    </rPh>
    <phoneticPr fontId="3"/>
  </si>
  <si>
    <t>地域ビジョンスローガン（任意）
いつでもどこでも「住んでよし、訪れてよし」の○○
■地域ビジョンの説明
・どの時期に来ても、豊かな自然と地域住民の温かさ、趣のある魅力的な地域の雰囲気を感じられ、「来てよかった」と観光客に思ってもらいたい。その結果、観光客の継続的なリピートに繋げることで関係人口の拡大を図り、観光資源の保全・活用を促進するとともに、地域住民がそのような地域のあり方に誇りを持ち、地域の良さを再認識し「住んでいてよかった」と思う地域づくりを目指す。
・○○市においては豊かな自然やそこに根付く人の暮らしが重要な観光資源であるが、持続可能な観光の実現を図るためには、そうした観光資源に負荷をかけ過ぎることなく、中長期の視点で保全と活用のバランスを保った観光振興を目指す。</t>
    <rPh sb="236" eb="237">
      <t>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</si>
</sst>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quot;&quot;円&quot;"/>
    <numFmt numFmtId="177" formatCode="&quot;千&quot;&quot;円&quot;"/>
    <numFmt numFmtId="178" formatCode="0_);[Red]\(0\)"/>
    <numFmt numFmtId="179" formatCode="#,##0&quot;円&quot;;[Red]#,##0"/>
  </numFmts>
  <fonts count="38">
    <font>
      <sz val="11"/>
      <color theme="1"/>
      <name val="游ゴシック"/>
      <family val="2"/>
      <charset val="128"/>
      <scheme val="minor"/>
    </font>
    <font>
      <sz val="11"/>
      <color theme="1"/>
      <name val="Arial"/>
      <family val="2"/>
    </font>
    <font>
      <sz val="11"/>
      <color theme="1"/>
      <name val="Yu Gothic UI"/>
      <family val="3"/>
      <charset val="128"/>
    </font>
    <font>
      <sz val="6"/>
      <name val="游ゴシック"/>
      <family val="2"/>
      <charset val="128"/>
      <scheme val="minor"/>
    </font>
    <font>
      <sz val="12"/>
      <name val="Yu Gothic UI"/>
      <family val="3"/>
      <charset val="128"/>
    </font>
    <font>
      <sz val="6"/>
      <name val="游ゴシック"/>
      <family val="3"/>
      <charset val="128"/>
      <scheme val="minor"/>
    </font>
    <font>
      <b/>
      <sz val="18"/>
      <name val="Yu Gothic UI"/>
      <family val="3"/>
      <charset val="128"/>
    </font>
    <font>
      <sz val="6"/>
      <name val="Tsukushi A Round Gothic Bold"/>
      <family val="3"/>
    </font>
    <font>
      <b/>
      <sz val="11"/>
      <name val="Yu Gothic UI"/>
      <family val="3"/>
      <charset val="128"/>
    </font>
    <font>
      <sz val="6"/>
      <name val="ＭＳ Ｐゴシック"/>
      <family val="3"/>
    </font>
    <font>
      <sz val="11"/>
      <name val="Yu Gothic UI"/>
      <family val="3"/>
      <charset val="128"/>
    </font>
    <font>
      <b/>
      <sz val="11"/>
      <color theme="1"/>
      <name val="Yu Gothic UI"/>
      <family val="3"/>
      <charset val="128"/>
    </font>
    <font>
      <sz val="11"/>
      <color rgb="FFFF0000"/>
      <name val="Yu Gothic UI"/>
      <family val="3"/>
      <charset val="128"/>
    </font>
    <font>
      <b/>
      <sz val="11"/>
      <color theme="3"/>
      <name val="Yu Gothic UI"/>
      <family val="3"/>
      <charset val="128"/>
    </font>
    <font>
      <sz val="11"/>
      <color rgb="FF0000FF"/>
      <name val="Yu Gothic UI"/>
      <family val="3"/>
      <charset val="128"/>
    </font>
    <font>
      <sz val="11"/>
      <color theme="1"/>
      <name val="游ゴシック"/>
      <family val="2"/>
      <charset val="128"/>
      <scheme val="minor"/>
    </font>
    <font>
      <b/>
      <sz val="11"/>
      <color rgb="FF0000FF"/>
      <name val="Yu Gothic UI"/>
      <family val="3"/>
      <charset val="128"/>
    </font>
    <font>
      <sz val="10"/>
      <color indexed="8"/>
      <name val="Yu Gothic UI"/>
      <family val="3"/>
      <charset val="128"/>
    </font>
    <font>
      <sz val="12"/>
      <color indexed="8"/>
      <name val="Yu Gothic UI"/>
      <family val="3"/>
      <charset val="128"/>
    </font>
    <font>
      <b/>
      <sz val="14"/>
      <name val="Yu Gothic UI"/>
      <family val="3"/>
      <charset val="128"/>
    </font>
    <font>
      <b/>
      <sz val="12"/>
      <color theme="1"/>
      <name val="Yu Gothic UI"/>
      <family val="3"/>
      <charset val="128"/>
    </font>
    <font>
      <b/>
      <sz val="11"/>
      <color rgb="FFFF0000"/>
      <name val="Yu Gothic UI"/>
      <family val="3"/>
      <charset val="128"/>
    </font>
    <font>
      <b/>
      <sz val="10.5"/>
      <color rgb="FFFF0000"/>
      <name val="Yu Gothic UI"/>
      <family val="3"/>
      <charset val="128"/>
    </font>
    <font>
      <u/>
      <sz val="11"/>
      <color indexed="8"/>
      <name val="Yu Gothic UI"/>
      <family val="3"/>
      <charset val="128"/>
    </font>
    <font>
      <sz val="11"/>
      <color indexed="8"/>
      <name val="Yu Gothic UI"/>
      <family val="3"/>
      <charset val="128"/>
    </font>
    <font>
      <sz val="10"/>
      <name val="Yu Gothic UI"/>
      <family val="3"/>
      <charset val="128"/>
    </font>
    <font>
      <sz val="10"/>
      <color theme="1"/>
      <name val="Yu Gothic UI"/>
      <family val="3"/>
      <charset val="128"/>
    </font>
    <font>
      <sz val="8"/>
      <name val="Yu Gothic UI"/>
      <family val="3"/>
      <charset val="128"/>
    </font>
    <font>
      <sz val="8"/>
      <color theme="1"/>
      <name val="Yu Gothic UI"/>
      <family val="3"/>
      <charset val="128"/>
    </font>
    <font>
      <sz val="9"/>
      <color theme="1"/>
      <name val="Yu Gothic UI"/>
      <family val="3"/>
      <charset val="128"/>
    </font>
    <font>
      <sz val="9"/>
      <color rgb="FF0070C0"/>
      <name val="Yu Gothic UI"/>
      <family val="3"/>
      <charset val="128"/>
    </font>
    <font>
      <sz val="8"/>
      <color rgb="FFFF0000"/>
      <name val="Yu Gothic UI"/>
      <family val="3"/>
      <charset val="128"/>
    </font>
    <font>
      <b/>
      <sz val="11"/>
      <color rgb="FF7030A0"/>
      <name val="Yu Gothic UI"/>
      <family val="3"/>
      <charset val="128"/>
    </font>
    <font>
      <b/>
      <sz val="18"/>
      <color theme="1"/>
      <name val="Yu Gothic UI"/>
      <family val="3"/>
      <charset val="128"/>
    </font>
    <font>
      <sz val="12"/>
      <color theme="1"/>
      <name val="Yu Gothic UI"/>
      <family val="3"/>
      <charset val="128"/>
    </font>
    <font>
      <b/>
      <sz val="11"/>
      <color indexed="8"/>
      <name val="Yu Gothic UI"/>
      <family val="3"/>
      <charset val="128"/>
    </font>
    <font>
      <u/>
      <sz val="11"/>
      <color rgb="FFFF0000"/>
      <name val="Yu Gothic UI"/>
      <family val="3"/>
      <charset val="128"/>
    </font>
    <font>
      <b/>
      <u/>
      <sz val="11"/>
      <color rgb="FFFF0000"/>
      <name val="Yu Gothic UI"/>
      <family val="3"/>
      <charset val="128"/>
    </font>
  </fonts>
  <fills count="9">
    <fill>
      <patternFill patternType="none"/>
    </fill>
    <fill>
      <patternFill patternType="gray125"/>
    </fill>
    <fill>
      <patternFill patternType="solid">
        <fgColor theme="0"/>
        <bgColor indexed="64"/>
      </patternFill>
    </fill>
    <fill>
      <patternFill patternType="solid">
        <fgColor theme="0"/>
        <bgColor rgb="FFF3F3F3"/>
      </patternFill>
    </fill>
    <fill>
      <patternFill patternType="solid">
        <fgColor rgb="FFF3F3F3"/>
        <bgColor rgb="FFF3F3F3"/>
      </patternFill>
    </fill>
    <fill>
      <patternFill patternType="solid">
        <fgColor theme="5" tint="0.79998168889431442"/>
        <bgColor indexed="64"/>
      </patternFill>
    </fill>
    <fill>
      <patternFill patternType="solid">
        <fgColor theme="5" tint="0.79998168889431442"/>
        <bgColor rgb="FFFFFFCC"/>
      </patternFill>
    </fill>
    <fill>
      <patternFill patternType="solid">
        <fgColor rgb="FFFFFF00"/>
        <bgColor indexed="64"/>
      </patternFill>
    </fill>
    <fill>
      <patternFill patternType="solid">
        <fgColor theme="0" tint="-0.14999847407452621"/>
        <bgColor indexed="64"/>
      </patternFill>
    </fill>
  </fills>
  <borders count="10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rgb="FF000000"/>
      </left>
      <right/>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rgb="FFFF0000"/>
      </left>
      <right style="hair">
        <color indexed="64"/>
      </right>
      <top style="medium">
        <color rgb="FFFF0000"/>
      </top>
      <bottom/>
      <diagonal/>
    </border>
    <border>
      <left style="hair">
        <color indexed="64"/>
      </left>
      <right style="hair">
        <color indexed="64"/>
      </right>
      <top style="medium">
        <color rgb="FFFF0000"/>
      </top>
      <bottom style="hair">
        <color indexed="64"/>
      </bottom>
      <diagonal/>
    </border>
    <border>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hair">
        <color indexed="64"/>
      </left>
      <right style="medium">
        <color rgb="FFFF3300"/>
      </right>
      <top style="medium">
        <color rgb="FFFF0000"/>
      </top>
      <bottom style="hair">
        <color indexed="64"/>
      </bottom>
      <diagonal/>
    </border>
    <border>
      <left style="medium">
        <color indexed="64"/>
      </left>
      <right/>
      <top/>
      <bottom style="thin">
        <color indexed="64"/>
      </bottom>
      <diagonal/>
    </border>
    <border>
      <left style="medium">
        <color rgb="FFFF0000"/>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rgb="FFFF3300"/>
      </right>
      <top style="hair">
        <color indexed="64"/>
      </top>
      <bottom style="thin">
        <color indexed="64"/>
      </bottom>
      <diagonal/>
    </border>
    <border>
      <left style="medium">
        <color indexed="64"/>
      </left>
      <right/>
      <top style="thin">
        <color indexed="64"/>
      </top>
      <bottom/>
      <diagonal/>
    </border>
    <border>
      <left style="medium">
        <color rgb="FFFF0000"/>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rgb="FFFF3300"/>
      </right>
      <top style="thin">
        <color indexed="64"/>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indexed="64"/>
      </left>
      <right/>
      <top/>
      <bottom style="medium">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medium">
        <color rgb="FFFF3300"/>
      </right>
      <top style="hair">
        <color indexed="64"/>
      </top>
      <bottom style="medium">
        <color rgb="FFFF0000"/>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0000"/>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rgb="FFFF3300"/>
      </right>
      <top/>
      <bottom/>
      <diagonal/>
    </border>
  </borders>
  <cellStyleXfs count="3">
    <xf numFmtId="0" fontId="0" fillId="0" borderId="0">
      <alignment vertical="center"/>
    </xf>
    <xf numFmtId="0" fontId="1" fillId="0" borderId="0"/>
    <xf numFmtId="38" fontId="15" fillId="0" borderId="0" applyFont="0" applyFill="0" applyBorder="0" applyAlignment="0" applyProtection="0">
      <alignment vertical="center"/>
    </xf>
  </cellStyleXfs>
  <cellXfs count="477">
    <xf numFmtId="0" fontId="0" fillId="0" borderId="0" xfId="0">
      <alignment vertical="center"/>
    </xf>
    <xf numFmtId="0" fontId="2" fillId="2" borderId="0" xfId="1" applyFont="1" applyFill="1" applyAlignment="1">
      <alignment horizontal="right" vertical="center"/>
    </xf>
    <xf numFmtId="0" fontId="2" fillId="2" borderId="0" xfId="1" applyFont="1" applyFill="1" applyAlignment="1">
      <alignment horizontal="right" vertical="center" wrapText="1"/>
    </xf>
    <xf numFmtId="0" fontId="4" fillId="2" borderId="0" xfId="1" applyFont="1" applyFill="1" applyAlignment="1">
      <alignment horizontal="right" vertical="center"/>
    </xf>
    <xf numFmtId="0" fontId="2" fillId="0" borderId="0" xfId="1" applyFont="1" applyAlignment="1">
      <alignment horizontal="right" vertical="center"/>
    </xf>
    <xf numFmtId="0" fontId="2" fillId="0" borderId="0" xfId="1" applyFont="1" applyAlignment="1">
      <alignment vertical="center"/>
    </xf>
    <xf numFmtId="0" fontId="6" fillId="2" borderId="0" xfId="1" applyFont="1" applyFill="1" applyAlignment="1">
      <alignment horizontal="center" vertical="center"/>
    </xf>
    <xf numFmtId="0" fontId="11" fillId="3" borderId="0" xfId="1" applyFont="1" applyFill="1" applyAlignment="1">
      <alignment vertical="center" textRotation="255"/>
    </xf>
    <xf numFmtId="0" fontId="11" fillId="2" borderId="0" xfId="1" applyFont="1" applyFill="1" applyAlignment="1">
      <alignment horizontal="center" vertical="center"/>
    </xf>
    <xf numFmtId="0" fontId="10" fillId="2" borderId="0" xfId="1" applyFont="1" applyFill="1" applyAlignment="1">
      <alignment horizontal="center" vertical="center"/>
    </xf>
    <xf numFmtId="0" fontId="11" fillId="0" borderId="6" xfId="1" applyFont="1" applyBorder="1" applyAlignment="1">
      <alignment horizontal="center" vertical="center"/>
    </xf>
    <xf numFmtId="0" fontId="11" fillId="0" borderId="10" xfId="1" applyFont="1" applyBorder="1" applyAlignment="1">
      <alignment horizontal="center" vertical="center" wrapText="1"/>
    </xf>
    <xf numFmtId="0" fontId="11" fillId="0" borderId="15" xfId="1" applyFont="1" applyBorder="1" applyAlignment="1">
      <alignment horizontal="center" vertical="center" wrapText="1"/>
    </xf>
    <xf numFmtId="0" fontId="8" fillId="2" borderId="20"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15" xfId="1" applyFont="1" applyFill="1" applyBorder="1" applyAlignment="1">
      <alignment horizontal="center" vertical="center"/>
    </xf>
    <xf numFmtId="0" fontId="2" fillId="0" borderId="0" xfId="1" applyFont="1" applyAlignment="1">
      <alignment vertical="center" wrapText="1"/>
    </xf>
    <xf numFmtId="0" fontId="10" fillId="6" borderId="10" xfId="1" applyFont="1" applyFill="1" applyBorder="1" applyAlignment="1">
      <alignment horizontal="right" vertical="center"/>
    </xf>
    <xf numFmtId="0" fontId="10" fillId="6" borderId="13" xfId="1" applyFont="1" applyFill="1" applyBorder="1" applyAlignment="1">
      <alignment horizontal="left" vertical="center"/>
    </xf>
    <xf numFmtId="0" fontId="10" fillId="6" borderId="15" xfId="1" applyFont="1" applyFill="1" applyBorder="1" applyAlignment="1">
      <alignment horizontal="right" vertical="center"/>
    </xf>
    <xf numFmtId="0" fontId="2" fillId="0" borderId="0" xfId="1" applyFont="1" applyAlignment="1">
      <alignment vertical="center"/>
    </xf>
    <xf numFmtId="0" fontId="2" fillId="2" borderId="0" xfId="1" applyFont="1" applyFill="1" applyAlignment="1">
      <alignment vertical="center"/>
    </xf>
    <xf numFmtId="0" fontId="8" fillId="2" borderId="22" xfId="1" applyFont="1" applyFill="1" applyBorder="1" applyAlignment="1">
      <alignment horizontal="center" vertical="center"/>
    </xf>
    <xf numFmtId="0" fontId="6" fillId="2" borderId="0" xfId="1" applyFont="1" applyFill="1" applyAlignment="1">
      <alignment horizontal="center" vertical="center"/>
    </xf>
    <xf numFmtId="0" fontId="6" fillId="2" borderId="0" xfId="1" applyFont="1" applyFill="1" applyAlignment="1">
      <alignment horizontal="center" vertical="center"/>
    </xf>
    <xf numFmtId="0" fontId="8" fillId="2" borderId="27" xfId="1" applyFont="1" applyFill="1" applyBorder="1" applyAlignment="1">
      <alignment horizontal="center" vertical="center"/>
    </xf>
    <xf numFmtId="0" fontId="2" fillId="0" borderId="0" xfId="1" applyFont="1" applyAlignment="1">
      <alignment vertical="center"/>
    </xf>
    <xf numFmtId="0" fontId="2" fillId="2" borderId="0" xfId="1" applyFont="1" applyFill="1" applyAlignment="1">
      <alignment vertical="center"/>
    </xf>
    <xf numFmtId="0" fontId="2" fillId="2" borderId="0" xfId="1" applyFont="1" applyFill="1" applyAlignment="1">
      <alignment vertical="center" wrapText="1"/>
    </xf>
    <xf numFmtId="0" fontId="2" fillId="5" borderId="20" xfId="1" applyFont="1" applyFill="1" applyBorder="1" applyAlignment="1">
      <alignment horizontal="center" vertical="center"/>
    </xf>
    <xf numFmtId="0" fontId="2" fillId="5" borderId="21" xfId="1" applyFont="1" applyFill="1" applyBorder="1" applyAlignment="1">
      <alignment horizontal="center" vertical="center"/>
    </xf>
    <xf numFmtId="0" fontId="11" fillId="2" borderId="22" xfId="1" applyFont="1" applyFill="1" applyBorder="1" applyAlignment="1">
      <alignment horizontal="center" vertical="center"/>
    </xf>
    <xf numFmtId="0" fontId="11" fillId="4" borderId="1" xfId="1" applyFont="1" applyFill="1" applyBorder="1" applyAlignment="1">
      <alignment vertical="center" textRotation="255"/>
    </xf>
    <xf numFmtId="0" fontId="11" fillId="0" borderId="22" xfId="1" applyFont="1" applyBorder="1" applyAlignment="1">
      <alignment vertical="center"/>
    </xf>
    <xf numFmtId="0" fontId="11" fillId="0" borderId="22" xfId="1" applyFont="1" applyBorder="1" applyAlignment="1">
      <alignment vertical="center" wrapText="1"/>
    </xf>
    <xf numFmtId="0" fontId="8" fillId="2" borderId="20" xfId="1" applyFont="1" applyFill="1" applyBorder="1" applyAlignment="1">
      <alignment vertical="center"/>
    </xf>
    <xf numFmtId="0" fontId="8" fillId="2" borderId="10" xfId="1" applyFont="1" applyFill="1" applyBorder="1" applyAlignment="1">
      <alignment horizontal="center" vertical="center"/>
    </xf>
    <xf numFmtId="0" fontId="10" fillId="5" borderId="10" xfId="1" applyFont="1" applyFill="1" applyBorder="1" applyAlignment="1">
      <alignment horizontal="right" vertical="center"/>
    </xf>
    <xf numFmtId="0" fontId="10" fillId="5" borderId="13" xfId="1" applyFont="1" applyFill="1" applyBorder="1" applyAlignment="1">
      <alignment vertical="center"/>
    </xf>
    <xf numFmtId="0" fontId="10" fillId="5" borderId="15" xfId="1" applyFont="1" applyFill="1" applyBorder="1" applyAlignment="1">
      <alignment horizontal="right" vertical="center"/>
    </xf>
    <xf numFmtId="0" fontId="10" fillId="5" borderId="45" xfId="1" applyFont="1" applyFill="1" applyBorder="1" applyAlignment="1">
      <alignment vertical="center"/>
    </xf>
    <xf numFmtId="0" fontId="8" fillId="2" borderId="18" xfId="1" applyFont="1" applyFill="1" applyBorder="1" applyAlignment="1">
      <alignment horizontal="center" vertical="center"/>
    </xf>
    <xf numFmtId="0" fontId="10" fillId="5" borderId="15" xfId="1" applyFont="1" applyFill="1" applyBorder="1" applyAlignment="1">
      <alignment horizontal="left" vertical="center" wrapText="1"/>
    </xf>
    <xf numFmtId="0" fontId="10" fillId="5" borderId="17" xfId="1" applyFont="1" applyFill="1" applyBorder="1" applyAlignment="1">
      <alignment horizontal="left" vertical="center" wrapText="1"/>
    </xf>
    <xf numFmtId="0" fontId="10" fillId="2" borderId="27" xfId="1" applyFont="1" applyFill="1" applyBorder="1" applyAlignment="1">
      <alignment vertical="center"/>
    </xf>
    <xf numFmtId="0" fontId="8" fillId="2" borderId="36" xfId="1" applyFont="1" applyFill="1" applyBorder="1" applyAlignment="1">
      <alignment horizontal="center" vertical="center"/>
    </xf>
    <xf numFmtId="0" fontId="17" fillId="2" borderId="0" xfId="0" applyFont="1" applyFill="1" applyAlignment="1">
      <alignment horizontal="center" vertical="center"/>
    </xf>
    <xf numFmtId="0" fontId="17" fillId="2" borderId="0" xfId="0" applyFont="1" applyFill="1">
      <alignment vertical="center"/>
    </xf>
    <xf numFmtId="0" fontId="17" fillId="2" borderId="0" xfId="0" applyFont="1" applyFill="1" applyAlignment="1">
      <alignment vertical="center" shrinkToFit="1"/>
    </xf>
    <xf numFmtId="0" fontId="18" fillId="2" borderId="0" xfId="0" applyFont="1" applyFill="1">
      <alignment vertical="center"/>
    </xf>
    <xf numFmtId="0" fontId="18" fillId="2" borderId="0" xfId="0" applyFont="1" applyFill="1" applyAlignment="1">
      <alignment horizontal="right" vertical="center"/>
    </xf>
    <xf numFmtId="0" fontId="2" fillId="2" borderId="0" xfId="0" applyFont="1" applyFill="1">
      <alignment vertical="center"/>
    </xf>
    <xf numFmtId="0" fontId="4" fillId="2" borderId="0" xfId="0" applyFont="1" applyFill="1" applyAlignment="1">
      <alignment horizontal="right" vertical="center"/>
    </xf>
    <xf numFmtId="0" fontId="2" fillId="2" borderId="0" xfId="0" applyFont="1" applyFill="1" applyAlignment="1">
      <alignment horizontal="center" vertical="center"/>
    </xf>
    <xf numFmtId="0" fontId="2" fillId="0" borderId="0" xfId="0" applyFont="1">
      <alignment vertical="center"/>
    </xf>
    <xf numFmtId="0" fontId="20" fillId="2" borderId="0" xfId="0" applyFont="1" applyFill="1" applyAlignment="1">
      <alignment horizontal="center" vertical="center"/>
    </xf>
    <xf numFmtId="0" fontId="22" fillId="2" borderId="0" xfId="0" applyFont="1" applyFill="1">
      <alignment vertical="center"/>
    </xf>
    <xf numFmtId="0" fontId="22" fillId="2" borderId="0" xfId="0" applyFont="1" applyFill="1" applyAlignment="1">
      <alignment vertical="center" wrapText="1"/>
    </xf>
    <xf numFmtId="0" fontId="24" fillId="2" borderId="0" xfId="0" applyFont="1" applyFill="1" applyAlignment="1">
      <alignment vertical="center" shrinkToFit="1"/>
    </xf>
    <xf numFmtId="0" fontId="22" fillId="2" borderId="0" xfId="0" applyFont="1" applyFill="1" applyAlignment="1">
      <alignment horizontal="left" vertical="center" wrapText="1"/>
    </xf>
    <xf numFmtId="0" fontId="26" fillId="2" borderId="0" xfId="0" applyFont="1" applyFill="1">
      <alignment vertical="center"/>
    </xf>
    <xf numFmtId="0" fontId="26" fillId="0" borderId="0" xfId="0" applyFont="1">
      <alignment vertical="center"/>
    </xf>
    <xf numFmtId="0" fontId="27" fillId="0" borderId="31" xfId="0" applyFont="1" applyBorder="1" applyAlignment="1">
      <alignment horizontal="center" vertical="center"/>
    </xf>
    <xf numFmtId="0" fontId="27" fillId="0" borderId="55" xfId="0" applyFont="1" applyBorder="1" applyAlignment="1">
      <alignment horizontal="center" vertical="center"/>
    </xf>
    <xf numFmtId="0" fontId="28" fillId="2" borderId="0" xfId="0" applyFont="1" applyFill="1" applyAlignment="1">
      <alignment horizontal="center" vertical="center"/>
    </xf>
    <xf numFmtId="0" fontId="28" fillId="0" borderId="0" xfId="0" applyFont="1" applyAlignment="1">
      <alignment horizontal="center" vertical="center"/>
    </xf>
    <xf numFmtId="0" fontId="29" fillId="0" borderId="58" xfId="0" applyFont="1" applyBorder="1">
      <alignment vertical="center"/>
    </xf>
    <xf numFmtId="0" fontId="29" fillId="0" borderId="60" xfId="0" applyFont="1" applyBorder="1">
      <alignment vertical="center"/>
    </xf>
    <xf numFmtId="0" fontId="29" fillId="0" borderId="61" xfId="0" applyFont="1" applyBorder="1">
      <alignment vertical="center"/>
    </xf>
    <xf numFmtId="0" fontId="29" fillId="0" borderId="62" xfId="0" applyFont="1" applyBorder="1">
      <alignment vertical="center"/>
    </xf>
    <xf numFmtId="0" fontId="29" fillId="0" borderId="64" xfId="0" applyFont="1" applyBorder="1">
      <alignment vertical="center"/>
    </xf>
    <xf numFmtId="0" fontId="30" fillId="0" borderId="66" xfId="0" applyFont="1" applyBorder="1">
      <alignment vertical="center"/>
    </xf>
    <xf numFmtId="0" fontId="29" fillId="0" borderId="67" xfId="0" applyFont="1" applyBorder="1">
      <alignment vertical="center"/>
    </xf>
    <xf numFmtId="176" fontId="29" fillId="0" borderId="68" xfId="0" applyNumberFormat="1" applyFont="1" applyBorder="1">
      <alignment vertical="center"/>
    </xf>
    <xf numFmtId="176" fontId="29" fillId="0" borderId="69" xfId="0" applyNumberFormat="1" applyFont="1" applyBorder="1">
      <alignment vertical="center"/>
    </xf>
    <xf numFmtId="176" fontId="29" fillId="0" borderId="67" xfId="0" applyNumberFormat="1" applyFont="1" applyBorder="1">
      <alignment vertical="center"/>
    </xf>
    <xf numFmtId="0" fontId="29" fillId="0" borderId="68" xfId="0" applyFont="1" applyBorder="1">
      <alignment vertical="center"/>
    </xf>
    <xf numFmtId="0" fontId="29" fillId="0" borderId="69" xfId="0" applyFont="1" applyBorder="1">
      <alignment vertical="center"/>
    </xf>
    <xf numFmtId="0" fontId="29" fillId="0" borderId="70" xfId="0" applyFont="1" applyBorder="1">
      <alignment vertical="center"/>
    </xf>
    <xf numFmtId="0" fontId="29" fillId="0" borderId="72" xfId="0" applyFont="1" applyBorder="1">
      <alignment vertical="center"/>
    </xf>
    <xf numFmtId="0" fontId="29" fillId="0" borderId="73" xfId="0" applyFont="1" applyBorder="1">
      <alignment vertical="center"/>
    </xf>
    <xf numFmtId="0" fontId="29" fillId="0" borderId="74" xfId="0" applyFont="1" applyBorder="1">
      <alignment vertical="center"/>
    </xf>
    <xf numFmtId="0" fontId="29" fillId="0" borderId="75" xfId="0" applyFont="1" applyBorder="1">
      <alignment vertical="center"/>
    </xf>
    <xf numFmtId="176" fontId="29" fillId="0" borderId="76" xfId="0" applyNumberFormat="1" applyFont="1" applyBorder="1">
      <alignment vertical="center"/>
    </xf>
    <xf numFmtId="176" fontId="29" fillId="0" borderId="77" xfId="0" applyNumberFormat="1" applyFont="1" applyBorder="1">
      <alignment vertical="center"/>
    </xf>
    <xf numFmtId="176" fontId="29" fillId="0" borderId="75" xfId="0" applyNumberFormat="1" applyFont="1" applyBorder="1">
      <alignment vertical="center"/>
    </xf>
    <xf numFmtId="0" fontId="29" fillId="0" borderId="76" xfId="0" applyFont="1" applyBorder="1">
      <alignment vertical="center"/>
    </xf>
    <xf numFmtId="0" fontId="29" fillId="0" borderId="77" xfId="0" applyFont="1" applyBorder="1">
      <alignment vertical="center"/>
    </xf>
    <xf numFmtId="0" fontId="29" fillId="0" borderId="78" xfId="0" applyFont="1" applyBorder="1">
      <alignment vertical="center"/>
    </xf>
    <xf numFmtId="0" fontId="30" fillId="0" borderId="79" xfId="0" applyFont="1" applyBorder="1">
      <alignment vertical="center"/>
    </xf>
    <xf numFmtId="0" fontId="29" fillId="0" borderId="80" xfId="0" applyFont="1" applyBorder="1">
      <alignment vertical="center"/>
    </xf>
    <xf numFmtId="0" fontId="29" fillId="0" borderId="79" xfId="0" applyFont="1" applyBorder="1">
      <alignment vertical="center"/>
    </xf>
    <xf numFmtId="0" fontId="29" fillId="0" borderId="82" xfId="0" applyFont="1" applyBorder="1">
      <alignment vertical="center"/>
    </xf>
    <xf numFmtId="0" fontId="29" fillId="0" borderId="83" xfId="0" applyFont="1" applyBorder="1">
      <alignment vertical="center"/>
    </xf>
    <xf numFmtId="0" fontId="29" fillId="0" borderId="84" xfId="0" applyFont="1" applyBorder="1">
      <alignment vertical="center"/>
    </xf>
    <xf numFmtId="0" fontId="29" fillId="0" borderId="85" xfId="0" applyFont="1" applyBorder="1">
      <alignment vertical="center"/>
    </xf>
    <xf numFmtId="177" fontId="29" fillId="0" borderId="83" xfId="0" applyNumberFormat="1" applyFont="1" applyBorder="1">
      <alignment vertical="center"/>
    </xf>
    <xf numFmtId="177" fontId="29" fillId="0" borderId="84" xfId="0" applyNumberFormat="1" applyFont="1" applyBorder="1">
      <alignment vertical="center"/>
    </xf>
    <xf numFmtId="177" fontId="29" fillId="0" borderId="85" xfId="0" applyNumberFormat="1" applyFont="1" applyBorder="1">
      <alignment vertical="center"/>
    </xf>
    <xf numFmtId="0" fontId="29" fillId="0" borderId="86" xfId="0" applyFont="1" applyBorder="1">
      <alignment vertical="center"/>
    </xf>
    <xf numFmtId="0" fontId="2" fillId="2" borderId="0" xfId="1" applyFont="1" applyFill="1" applyAlignment="1">
      <alignment vertical="center" wrapText="1"/>
    </xf>
    <xf numFmtId="0" fontId="2" fillId="0" borderId="0" xfId="0" applyFont="1" applyAlignment="1">
      <alignment horizontal="center" vertical="center"/>
    </xf>
    <xf numFmtId="0" fontId="24" fillId="2" borderId="0" xfId="0" applyFont="1" applyFill="1" applyAlignment="1">
      <alignment horizontal="left" vertical="center"/>
    </xf>
    <xf numFmtId="0" fontId="24" fillId="2" borderId="0" xfId="0" applyFont="1" applyFill="1" applyAlignment="1">
      <alignment horizontal="center" vertical="center" shrinkToFit="1"/>
    </xf>
    <xf numFmtId="0" fontId="12" fillId="0" borderId="0" xfId="0" applyFont="1" applyAlignment="1">
      <alignment horizontal="left" vertical="center"/>
    </xf>
    <xf numFmtId="0" fontId="6" fillId="2" borderId="0" xfId="1" applyFont="1" applyFill="1" applyAlignment="1">
      <alignment horizontal="center" vertical="center" wrapText="1"/>
    </xf>
    <xf numFmtId="0" fontId="8" fillId="0" borderId="1" xfId="1" applyFont="1" applyBorder="1" applyAlignment="1">
      <alignment horizontal="center" vertical="center" wrapText="1"/>
    </xf>
    <xf numFmtId="0" fontId="8" fillId="2" borderId="0" xfId="1" applyFont="1" applyFill="1" applyAlignment="1">
      <alignment horizontal="center" vertical="center" wrapText="1"/>
    </xf>
    <xf numFmtId="178" fontId="10" fillId="5" borderId="87" xfId="1" applyNumberFormat="1" applyFont="1" applyFill="1" applyBorder="1" applyAlignment="1">
      <alignment horizontal="left" vertical="center" wrapText="1"/>
    </xf>
    <xf numFmtId="0" fontId="8" fillId="0" borderId="88" xfId="1" applyFont="1" applyBorder="1" applyAlignment="1">
      <alignment horizontal="center" vertical="center" wrapText="1"/>
    </xf>
    <xf numFmtId="179" fontId="10" fillId="5" borderId="2" xfId="2" applyNumberFormat="1" applyFont="1" applyFill="1" applyBorder="1" applyAlignment="1">
      <alignment horizontal="right" vertical="center"/>
    </xf>
    <xf numFmtId="179" fontId="10" fillId="5" borderId="87" xfId="2" applyNumberFormat="1" applyFont="1" applyFill="1" applyBorder="1" applyAlignment="1">
      <alignment horizontal="right" vertical="center"/>
    </xf>
    <xf numFmtId="0" fontId="10" fillId="5" borderId="28" xfId="1" applyFont="1" applyFill="1" applyBorder="1" applyAlignment="1">
      <alignment horizontal="center" vertical="center"/>
    </xf>
    <xf numFmtId="0" fontId="11" fillId="0" borderId="0" xfId="1" applyFont="1" applyAlignment="1">
      <alignment vertical="center"/>
    </xf>
    <xf numFmtId="0" fontId="11" fillId="0" borderId="1" xfId="1" applyFont="1" applyBorder="1" applyAlignment="1">
      <alignment horizontal="center" vertical="center"/>
    </xf>
    <xf numFmtId="0" fontId="8" fillId="0" borderId="90" xfId="1" applyFont="1" applyBorder="1" applyAlignment="1">
      <alignment horizontal="center" vertical="center"/>
    </xf>
    <xf numFmtId="0" fontId="8" fillId="2" borderId="46" xfId="1" applyFont="1" applyFill="1" applyBorder="1" applyAlignment="1">
      <alignment horizontal="center" vertical="center"/>
    </xf>
    <xf numFmtId="0" fontId="10" fillId="5" borderId="91" xfId="1" applyFont="1" applyFill="1" applyBorder="1" applyAlignment="1">
      <alignment horizontal="center" vertical="center"/>
    </xf>
    <xf numFmtId="0" fontId="10" fillId="2" borderId="46" xfId="1" applyFont="1" applyFill="1" applyBorder="1" applyAlignment="1">
      <alignment vertical="center"/>
    </xf>
    <xf numFmtId="0" fontId="10" fillId="2" borderId="0" xfId="1" applyFont="1" applyFill="1" applyAlignment="1">
      <alignment vertical="center" wrapText="1"/>
    </xf>
    <xf numFmtId="0" fontId="8" fillId="2" borderId="29" xfId="1" applyFont="1" applyFill="1" applyBorder="1" applyAlignment="1">
      <alignment vertical="top"/>
    </xf>
    <xf numFmtId="0" fontId="10" fillId="2" borderId="0" xfId="1" applyFont="1" applyFill="1" applyAlignment="1">
      <alignment vertical="center"/>
    </xf>
    <xf numFmtId="0" fontId="8" fillId="2" borderId="0" xfId="1" applyFont="1" applyFill="1" applyAlignment="1">
      <alignment horizontal="left" vertical="top"/>
    </xf>
    <xf numFmtId="0" fontId="8" fillId="2" borderId="0" xfId="1" applyFont="1" applyFill="1" applyAlignment="1">
      <alignment vertical="center"/>
    </xf>
    <xf numFmtId="0" fontId="8" fillId="2" borderId="0" xfId="1" applyFont="1" applyFill="1" applyAlignment="1">
      <alignment vertical="top"/>
    </xf>
    <xf numFmtId="0" fontId="33" fillId="2" borderId="0" xfId="1" applyFont="1" applyFill="1" applyAlignment="1">
      <alignment horizontal="center" vertical="center"/>
    </xf>
    <xf numFmtId="0" fontId="34" fillId="2" borderId="0" xfId="1" applyFont="1" applyFill="1" applyAlignment="1">
      <alignment vertical="center"/>
    </xf>
    <xf numFmtId="0" fontId="33" fillId="2" borderId="0" xfId="1" applyFont="1" applyFill="1" applyAlignment="1">
      <alignment vertical="center"/>
    </xf>
    <xf numFmtId="0" fontId="33" fillId="2" borderId="24" xfId="1" applyFont="1" applyFill="1" applyBorder="1" applyAlignment="1">
      <alignment vertical="center"/>
    </xf>
    <xf numFmtId="0" fontId="2" fillId="2" borderId="6" xfId="1" applyFont="1" applyFill="1" applyBorder="1" applyAlignment="1">
      <alignment vertical="center"/>
    </xf>
    <xf numFmtId="0" fontId="2" fillId="2" borderId="7" xfId="1" applyFont="1" applyFill="1" applyBorder="1" applyAlignment="1">
      <alignment vertical="center"/>
    </xf>
    <xf numFmtId="0" fontId="2" fillId="0" borderId="36" xfId="1" applyFont="1" applyBorder="1" applyAlignment="1">
      <alignment horizontal="center" vertical="center" wrapText="1"/>
    </xf>
    <xf numFmtId="0" fontId="2" fillId="5" borderId="94" xfId="1" applyFont="1" applyFill="1" applyBorder="1" applyAlignment="1">
      <alignment horizontal="center" vertical="center"/>
    </xf>
    <xf numFmtId="179" fontId="10" fillId="5" borderId="47" xfId="2" applyNumberFormat="1" applyFont="1" applyFill="1" applyBorder="1" applyAlignment="1">
      <alignment horizontal="right" vertical="center"/>
    </xf>
    <xf numFmtId="179" fontId="8" fillId="2" borderId="47" xfId="2" applyNumberFormat="1" applyFont="1" applyFill="1" applyBorder="1">
      <alignment vertical="center"/>
    </xf>
    <xf numFmtId="0" fontId="2" fillId="5" borderId="47" xfId="1" applyFont="1" applyFill="1" applyBorder="1" applyAlignment="1">
      <alignment horizontal="center" vertical="center"/>
    </xf>
    <xf numFmtId="0" fontId="2" fillId="5" borderId="95" xfId="1" applyFont="1" applyFill="1" applyBorder="1" applyAlignment="1">
      <alignment horizontal="left" vertical="center" wrapText="1"/>
    </xf>
    <xf numFmtId="0" fontId="2" fillId="5" borderId="22" xfId="1" applyFont="1" applyFill="1" applyBorder="1" applyAlignment="1">
      <alignment horizontal="center" vertical="center"/>
    </xf>
    <xf numFmtId="0" fontId="2" fillId="5" borderId="30" xfId="1" applyFont="1" applyFill="1" applyBorder="1" applyAlignment="1">
      <alignment horizontal="left" vertical="center" wrapText="1"/>
    </xf>
    <xf numFmtId="0" fontId="2" fillId="5" borderId="9" xfId="1" applyFont="1" applyFill="1" applyBorder="1" applyAlignment="1">
      <alignment horizontal="center" vertical="center"/>
    </xf>
    <xf numFmtId="179" fontId="10" fillId="5" borderId="46" xfId="2" applyNumberFormat="1" applyFont="1" applyFill="1" applyBorder="1" applyAlignment="1">
      <alignment horizontal="right" vertical="center"/>
    </xf>
    <xf numFmtId="179" fontId="8" fillId="2" borderId="46" xfId="2" applyNumberFormat="1" applyFont="1" applyFill="1" applyBorder="1">
      <alignment vertical="center"/>
    </xf>
    <xf numFmtId="0" fontId="2" fillId="5" borderId="31" xfId="1" applyFont="1" applyFill="1" applyBorder="1" applyAlignment="1">
      <alignment horizontal="center" vertical="center"/>
    </xf>
    <xf numFmtId="0" fontId="2" fillId="5" borderId="55" xfId="1" applyFont="1" applyFill="1" applyBorder="1" applyAlignment="1">
      <alignment horizontal="left" vertical="center" wrapText="1"/>
    </xf>
    <xf numFmtId="179" fontId="8" fillId="7" borderId="88" xfId="2" applyNumberFormat="1" applyFont="1" applyFill="1" applyBorder="1">
      <alignment vertical="center"/>
    </xf>
    <xf numFmtId="179" fontId="8" fillId="2" borderId="44" xfId="2" applyNumberFormat="1" applyFont="1" applyFill="1" applyBorder="1">
      <alignment vertical="center"/>
    </xf>
    <xf numFmtId="179" fontId="8" fillId="2" borderId="38" xfId="2" applyNumberFormat="1" applyFont="1" applyFill="1" applyBorder="1">
      <alignment vertical="center"/>
    </xf>
    <xf numFmtId="0" fontId="2" fillId="0" borderId="44" xfId="1" applyFont="1" applyBorder="1" applyAlignment="1">
      <alignment vertical="center"/>
    </xf>
    <xf numFmtId="0" fontId="2" fillId="0" borderId="38" xfId="1" applyFont="1" applyBorder="1" applyAlignment="1">
      <alignment vertical="center"/>
    </xf>
    <xf numFmtId="0" fontId="35" fillId="2" borderId="0" xfId="0" applyFont="1" applyFill="1" applyAlignment="1">
      <alignment vertical="center" shrinkToFit="1"/>
    </xf>
    <xf numFmtId="0" fontId="37" fillId="2" borderId="0" xfId="0" applyFont="1" applyFill="1" applyAlignment="1">
      <alignment horizontal="left" vertical="center"/>
    </xf>
    <xf numFmtId="0" fontId="29" fillId="0" borderId="96" xfId="0" applyFont="1" applyBorder="1">
      <alignment vertical="center"/>
    </xf>
    <xf numFmtId="0" fontId="29" fillId="0" borderId="97" xfId="0" applyFont="1" applyBorder="1">
      <alignment vertical="center"/>
    </xf>
    <xf numFmtId="0" fontId="29" fillId="0" borderId="98" xfId="0" applyFont="1" applyBorder="1">
      <alignment vertical="center"/>
    </xf>
    <xf numFmtId="0" fontId="29" fillId="0" borderId="99" xfId="0" applyFont="1" applyBorder="1">
      <alignment vertical="center"/>
    </xf>
    <xf numFmtId="0" fontId="29" fillId="0" borderId="100" xfId="0" applyFont="1" applyBorder="1">
      <alignment vertical="center"/>
    </xf>
    <xf numFmtId="0" fontId="29" fillId="8" borderId="57" xfId="0" applyFont="1" applyFill="1" applyBorder="1">
      <alignment vertical="center"/>
    </xf>
    <xf numFmtId="0" fontId="29" fillId="8" borderId="58" xfId="0" applyFont="1" applyFill="1" applyBorder="1">
      <alignment vertical="center"/>
    </xf>
    <xf numFmtId="0" fontId="29" fillId="8" borderId="97" xfId="0" applyFont="1" applyFill="1" applyBorder="1">
      <alignment vertical="center"/>
    </xf>
    <xf numFmtId="0" fontId="29" fillId="8" borderId="67" xfId="0" applyFont="1" applyFill="1" applyBorder="1">
      <alignment vertical="center"/>
    </xf>
    <xf numFmtId="176" fontId="29" fillId="8" borderId="69" xfId="0" applyNumberFormat="1" applyFont="1" applyFill="1" applyBorder="1">
      <alignment vertical="center"/>
    </xf>
    <xf numFmtId="176" fontId="29" fillId="8" borderId="67" xfId="0" applyNumberFormat="1" applyFont="1" applyFill="1" applyBorder="1">
      <alignment vertical="center"/>
    </xf>
    <xf numFmtId="0" fontId="29" fillId="8" borderId="68" xfId="0" applyFont="1" applyFill="1" applyBorder="1">
      <alignment vertical="center"/>
    </xf>
    <xf numFmtId="0" fontId="29" fillId="8" borderId="69" xfId="0" applyFont="1" applyFill="1" applyBorder="1">
      <alignment vertical="center"/>
    </xf>
    <xf numFmtId="0" fontId="29" fillId="8" borderId="70" xfId="0" applyFont="1" applyFill="1" applyBorder="1">
      <alignment vertical="center"/>
    </xf>
    <xf numFmtId="0" fontId="29" fillId="8" borderId="72" xfId="0" applyFont="1" applyFill="1" applyBorder="1">
      <alignment vertical="center"/>
    </xf>
    <xf numFmtId="0" fontId="29" fillId="8" borderId="73" xfId="0" applyFont="1" applyFill="1" applyBorder="1">
      <alignment vertical="center"/>
    </xf>
    <xf numFmtId="0" fontId="29" fillId="8" borderId="74" xfId="0" applyFont="1" applyFill="1" applyBorder="1">
      <alignment vertical="center"/>
    </xf>
    <xf numFmtId="0" fontId="29" fillId="8" borderId="99" xfId="0" applyFont="1" applyFill="1" applyBorder="1">
      <alignment vertical="center"/>
    </xf>
    <xf numFmtId="0" fontId="29" fillId="8" borderId="98" xfId="0" applyFont="1" applyFill="1" applyBorder="1">
      <alignment vertical="center"/>
    </xf>
    <xf numFmtId="176" fontId="29" fillId="8" borderId="97" xfId="0" applyNumberFormat="1" applyFont="1" applyFill="1" applyBorder="1">
      <alignment vertical="center"/>
    </xf>
    <xf numFmtId="0" fontId="29" fillId="8" borderId="75" xfId="0" applyFont="1" applyFill="1" applyBorder="1">
      <alignment vertical="center"/>
    </xf>
    <xf numFmtId="0" fontId="29" fillId="8" borderId="76" xfId="0" applyFont="1" applyFill="1" applyBorder="1">
      <alignment vertical="center"/>
    </xf>
    <xf numFmtId="0" fontId="29" fillId="8" borderId="77" xfId="0" applyFont="1" applyFill="1" applyBorder="1">
      <alignment vertical="center"/>
    </xf>
    <xf numFmtId="176" fontId="29" fillId="8" borderId="75" xfId="0" applyNumberFormat="1" applyFont="1" applyFill="1" applyBorder="1">
      <alignment vertical="center"/>
    </xf>
    <xf numFmtId="0" fontId="29" fillId="0" borderId="80" xfId="0" applyFont="1" applyFill="1" applyBorder="1">
      <alignment vertical="center"/>
    </xf>
    <xf numFmtId="0" fontId="29" fillId="0" borderId="76" xfId="0" applyFont="1" applyFill="1" applyBorder="1">
      <alignment vertical="center"/>
    </xf>
    <xf numFmtId="0" fontId="29" fillId="0" borderId="77" xfId="0" applyFont="1" applyFill="1" applyBorder="1">
      <alignment vertical="center"/>
    </xf>
    <xf numFmtId="0" fontId="29" fillId="0" borderId="75" xfId="0" applyFont="1" applyFill="1" applyBorder="1">
      <alignment vertical="center"/>
    </xf>
    <xf numFmtId="176" fontId="29" fillId="0" borderId="76" xfId="0" applyNumberFormat="1" applyFont="1" applyFill="1" applyBorder="1">
      <alignment vertical="center"/>
    </xf>
    <xf numFmtId="176" fontId="29" fillId="0" borderId="77" xfId="0" applyNumberFormat="1" applyFont="1" applyFill="1" applyBorder="1">
      <alignment vertical="center"/>
    </xf>
    <xf numFmtId="176" fontId="29" fillId="0" borderId="75" xfId="0" applyNumberFormat="1" applyFont="1" applyFill="1" applyBorder="1">
      <alignment vertical="center"/>
    </xf>
    <xf numFmtId="0" fontId="29" fillId="0" borderId="78" xfId="0" applyFont="1" applyFill="1" applyBorder="1">
      <alignment vertical="center"/>
    </xf>
    <xf numFmtId="0" fontId="29" fillId="0" borderId="79" xfId="0" applyFont="1" applyFill="1" applyBorder="1">
      <alignment vertical="center"/>
    </xf>
    <xf numFmtId="0" fontId="29" fillId="0" borderId="68" xfId="0" applyFont="1" applyFill="1" applyBorder="1">
      <alignment vertical="center"/>
    </xf>
    <xf numFmtId="0" fontId="29" fillId="0" borderId="69" xfId="0" applyFont="1" applyFill="1" applyBorder="1">
      <alignment vertical="center"/>
    </xf>
    <xf numFmtId="0" fontId="29" fillId="0" borderId="67" xfId="0" applyFont="1" applyFill="1" applyBorder="1">
      <alignment vertical="center"/>
    </xf>
    <xf numFmtId="176" fontId="29" fillId="0" borderId="68" xfId="0" applyNumberFormat="1" applyFont="1" applyFill="1" applyBorder="1">
      <alignment vertical="center"/>
    </xf>
    <xf numFmtId="176" fontId="29" fillId="0" borderId="69" xfId="0" applyNumberFormat="1" applyFont="1" applyFill="1" applyBorder="1">
      <alignment vertical="center"/>
    </xf>
    <xf numFmtId="176" fontId="29" fillId="0" borderId="67" xfId="0" applyNumberFormat="1" applyFont="1" applyFill="1" applyBorder="1">
      <alignment vertical="center"/>
    </xf>
    <xf numFmtId="0" fontId="29" fillId="0" borderId="70" xfId="0" applyFont="1" applyFill="1" applyBorder="1">
      <alignment vertical="center"/>
    </xf>
    <xf numFmtId="0" fontId="29" fillId="8" borderId="59" xfId="0" applyFont="1" applyFill="1" applyBorder="1">
      <alignment vertical="center"/>
    </xf>
    <xf numFmtId="0" fontId="29" fillId="8" borderId="60" xfId="0" applyFont="1" applyFill="1" applyBorder="1">
      <alignment vertical="center"/>
    </xf>
    <xf numFmtId="176" fontId="29" fillId="8" borderId="58" xfId="0" applyNumberFormat="1" applyFont="1" applyFill="1" applyBorder="1">
      <alignment vertical="center"/>
    </xf>
    <xf numFmtId="176" fontId="29" fillId="8" borderId="61" xfId="0" applyNumberFormat="1" applyFont="1" applyFill="1" applyBorder="1">
      <alignment vertical="center"/>
    </xf>
    <xf numFmtId="0" fontId="29" fillId="0" borderId="51" xfId="0" applyFont="1" applyBorder="1">
      <alignment vertical="center"/>
    </xf>
    <xf numFmtId="176" fontId="29" fillId="8" borderId="99" xfId="0" applyNumberFormat="1" applyFont="1" applyFill="1" applyBorder="1">
      <alignment vertical="center"/>
    </xf>
    <xf numFmtId="176" fontId="29" fillId="8" borderId="98" xfId="0" applyNumberFormat="1" applyFont="1" applyFill="1" applyBorder="1">
      <alignment vertical="center"/>
    </xf>
    <xf numFmtId="0" fontId="30" fillId="0" borderId="65" xfId="0" applyFont="1" applyBorder="1">
      <alignment vertical="center"/>
    </xf>
    <xf numFmtId="0" fontId="29" fillId="8" borderId="80" xfId="0" applyFont="1" applyFill="1" applyBorder="1">
      <alignment vertical="center"/>
    </xf>
    <xf numFmtId="176" fontId="29" fillId="0" borderId="60" xfId="0" applyNumberFormat="1" applyFont="1" applyFill="1" applyBorder="1">
      <alignment vertical="center"/>
    </xf>
    <xf numFmtId="0" fontId="29" fillId="0" borderId="58" xfId="0" applyFont="1" applyFill="1" applyBorder="1">
      <alignment vertical="center"/>
    </xf>
    <xf numFmtId="0" fontId="29" fillId="0" borderId="61" xfId="0" applyFont="1" applyFill="1" applyBorder="1">
      <alignment vertical="center"/>
    </xf>
    <xf numFmtId="0" fontId="29" fillId="0" borderId="98" xfId="0" applyFont="1" applyFill="1" applyBorder="1">
      <alignment vertical="center"/>
    </xf>
    <xf numFmtId="0" fontId="29" fillId="0" borderId="97" xfId="0" applyFont="1" applyFill="1" applyBorder="1">
      <alignment vertical="center"/>
    </xf>
    <xf numFmtId="0" fontId="29" fillId="0" borderId="99" xfId="0" applyFont="1" applyFill="1" applyBorder="1">
      <alignment vertical="center"/>
    </xf>
    <xf numFmtId="0" fontId="2" fillId="0" borderId="0" xfId="1" applyFont="1" applyAlignment="1">
      <alignment vertical="center"/>
    </xf>
    <xf numFmtId="0" fontId="2" fillId="5" borderId="23" xfId="1" applyFont="1" applyFill="1" applyBorder="1" applyAlignment="1">
      <alignment horizontal="center" vertical="center"/>
    </xf>
    <xf numFmtId="0" fontId="2" fillId="5" borderId="24" xfId="1" applyFont="1" applyFill="1" applyBorder="1" applyAlignment="1">
      <alignment horizontal="center" vertical="center"/>
    </xf>
    <xf numFmtId="0" fontId="2" fillId="5" borderId="35" xfId="1" applyFont="1" applyFill="1" applyBorder="1" applyAlignment="1">
      <alignment horizontal="center" vertical="center"/>
    </xf>
    <xf numFmtId="0" fontId="2" fillId="2" borderId="0" xfId="1" applyFont="1" applyFill="1" applyAlignment="1">
      <alignment vertical="center"/>
    </xf>
    <xf numFmtId="0" fontId="8" fillId="0" borderId="22" xfId="1" applyFont="1" applyBorder="1" applyAlignment="1">
      <alignment horizontal="center" vertical="center" wrapText="1"/>
    </xf>
    <xf numFmtId="0" fontId="8" fillId="0" borderId="36" xfId="1" applyFont="1" applyBorder="1" applyAlignment="1">
      <alignment horizontal="center" vertical="center" wrapText="1"/>
    </xf>
    <xf numFmtId="0" fontId="8" fillId="2" borderId="22" xfId="1" applyFont="1" applyFill="1" applyBorder="1" applyAlignment="1">
      <alignment horizontal="center" vertical="center" wrapText="1"/>
    </xf>
    <xf numFmtId="0" fontId="8" fillId="2" borderId="22" xfId="1" applyFont="1" applyFill="1" applyBorder="1" applyAlignment="1">
      <alignment horizontal="center" vertical="center"/>
    </xf>
    <xf numFmtId="0" fontId="8" fillId="2" borderId="30" xfId="1" applyFont="1" applyFill="1" applyBorder="1" applyAlignment="1">
      <alignment horizontal="center" vertical="center"/>
    </xf>
    <xf numFmtId="0" fontId="14" fillId="5" borderId="36" xfId="1" applyFont="1" applyFill="1" applyBorder="1" applyAlignment="1">
      <alignment horizontal="left" vertical="center"/>
    </xf>
    <xf numFmtId="0" fontId="14" fillId="5" borderId="36" xfId="1" applyFont="1" applyFill="1" applyBorder="1" applyAlignment="1">
      <alignment horizontal="center" vertical="center"/>
    </xf>
    <xf numFmtId="0" fontId="14" fillId="5" borderId="37" xfId="1" applyFont="1" applyFill="1" applyBorder="1" applyAlignment="1">
      <alignment horizontal="center" vertical="center"/>
    </xf>
    <xf numFmtId="0" fontId="10" fillId="5" borderId="22" xfId="1" applyFont="1" applyFill="1" applyBorder="1" applyAlignment="1">
      <alignment horizontal="left" vertical="center" wrapText="1"/>
    </xf>
    <xf numFmtId="0" fontId="10" fillId="5" borderId="22" xfId="1" applyFont="1" applyFill="1" applyBorder="1" applyAlignment="1">
      <alignment horizontal="left" vertical="center"/>
    </xf>
    <xf numFmtId="0" fontId="14" fillId="5" borderId="22" xfId="1" applyFont="1" applyFill="1" applyBorder="1" applyAlignment="1">
      <alignment horizontal="center" vertical="center"/>
    </xf>
    <xf numFmtId="0" fontId="14" fillId="5" borderId="30" xfId="1" applyFont="1" applyFill="1" applyBorder="1" applyAlignment="1">
      <alignment horizontal="center" vertical="center"/>
    </xf>
    <xf numFmtId="0" fontId="10" fillId="5" borderId="30" xfId="1" applyFont="1" applyFill="1" applyBorder="1" applyAlignment="1">
      <alignment horizontal="left" vertical="center" wrapText="1"/>
    </xf>
    <xf numFmtId="0" fontId="11" fillId="0" borderId="31" xfId="1" applyFont="1" applyBorder="1" applyAlignment="1">
      <alignment horizontal="center" vertical="center" wrapText="1"/>
    </xf>
    <xf numFmtId="0" fontId="11" fillId="0" borderId="34" xfId="1" applyFont="1" applyBorder="1" applyAlignment="1">
      <alignment horizontal="center" vertical="center" wrapText="1"/>
    </xf>
    <xf numFmtId="0" fontId="10" fillId="5" borderId="18" xfId="1" applyFont="1" applyFill="1" applyBorder="1" applyAlignment="1">
      <alignment horizontal="left" vertical="center"/>
    </xf>
    <xf numFmtId="0" fontId="10" fillId="5" borderId="32" xfId="1" applyFont="1" applyFill="1" applyBorder="1" applyAlignment="1">
      <alignment horizontal="left" vertical="center"/>
    </xf>
    <xf numFmtId="0" fontId="10" fillId="5" borderId="33" xfId="1" applyFont="1" applyFill="1" applyBorder="1" applyAlignment="1">
      <alignment horizontal="left" vertical="center"/>
    </xf>
    <xf numFmtId="0" fontId="2" fillId="5" borderId="15" xfId="1" applyFont="1" applyFill="1" applyBorder="1" applyAlignment="1">
      <alignment horizontal="left" vertical="center"/>
    </xf>
    <xf numFmtId="0" fontId="2" fillId="5" borderId="16" xfId="1" applyFont="1" applyFill="1" applyBorder="1" applyAlignment="1">
      <alignment horizontal="left" vertical="center"/>
    </xf>
    <xf numFmtId="0" fontId="2" fillId="5" borderId="19" xfId="1" applyFont="1" applyFill="1" applyBorder="1" applyAlignment="1">
      <alignment horizontal="left" vertical="center"/>
    </xf>
    <xf numFmtId="0" fontId="8" fillId="4" borderId="5" xfId="1" applyFont="1" applyFill="1" applyBorder="1" applyAlignment="1">
      <alignment horizontal="center" vertical="center" textRotation="255"/>
    </xf>
    <xf numFmtId="0" fontId="8" fillId="4" borderId="9" xfId="1" applyFont="1" applyFill="1" applyBorder="1" applyAlignment="1">
      <alignment horizontal="center" vertical="center" textRotation="255"/>
    </xf>
    <xf numFmtId="0" fontId="8" fillId="4" borderId="14" xfId="1" applyFont="1" applyFill="1" applyBorder="1" applyAlignment="1">
      <alignment horizontal="center" vertical="center" textRotation="255"/>
    </xf>
    <xf numFmtId="0" fontId="8" fillId="0" borderId="27" xfId="1" applyFont="1" applyBorder="1" applyAlignment="1">
      <alignment horizontal="center" vertical="center" wrapText="1"/>
    </xf>
    <xf numFmtId="0" fontId="8" fillId="2" borderId="27" xfId="1" applyFont="1" applyFill="1" applyBorder="1" applyAlignment="1">
      <alignment horizontal="center" vertical="center" wrapTex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0" fillId="5" borderId="22" xfId="1" applyFont="1" applyFill="1" applyBorder="1" applyAlignment="1">
      <alignment horizontal="center" vertical="center" wrapText="1"/>
    </xf>
    <xf numFmtId="0" fontId="10" fillId="5" borderId="22" xfId="1" applyFont="1" applyFill="1" applyBorder="1" applyAlignment="1">
      <alignment horizontal="center" vertical="center"/>
    </xf>
    <xf numFmtId="0" fontId="10" fillId="5" borderId="30" xfId="1" applyFont="1" applyFill="1" applyBorder="1" applyAlignment="1">
      <alignment horizontal="center" vertical="center"/>
    </xf>
    <xf numFmtId="0" fontId="11" fillId="4" borderId="5" xfId="1" applyFont="1" applyFill="1" applyBorder="1" applyAlignment="1">
      <alignment horizontal="center" vertical="center" textRotation="255"/>
    </xf>
    <xf numFmtId="0" fontId="11" fillId="4" borderId="9" xfId="1" applyFont="1" applyFill="1" applyBorder="1" applyAlignment="1">
      <alignment horizontal="center" vertical="center" textRotation="255"/>
    </xf>
    <xf numFmtId="0" fontId="11" fillId="4" borderId="14" xfId="1" applyFont="1" applyFill="1" applyBorder="1" applyAlignment="1">
      <alignment horizontal="center" vertical="center" textRotation="255"/>
    </xf>
    <xf numFmtId="0" fontId="8" fillId="0" borderId="26"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2" xfId="1" applyFont="1" applyBorder="1" applyAlignment="1">
      <alignment horizontal="center" vertical="center"/>
    </xf>
    <xf numFmtId="0" fontId="8" fillId="0" borderId="30" xfId="1" applyFont="1" applyBorder="1" applyAlignment="1">
      <alignment horizontal="center" vertical="center"/>
    </xf>
    <xf numFmtId="0" fontId="10" fillId="6" borderId="22" xfId="1" applyFont="1" applyFill="1" applyBorder="1" applyAlignment="1">
      <alignment horizontal="left" vertical="center"/>
    </xf>
    <xf numFmtId="0" fontId="8" fillId="2" borderId="15" xfId="1" applyFont="1" applyFill="1" applyBorder="1" applyAlignment="1">
      <alignment horizontal="right" vertical="center"/>
    </xf>
    <xf numFmtId="0" fontId="8" fillId="2" borderId="16" xfId="1" applyFont="1" applyFill="1" applyBorder="1" applyAlignment="1">
      <alignment horizontal="right" vertical="center"/>
    </xf>
    <xf numFmtId="0" fontId="8" fillId="2" borderId="17" xfId="1" applyFont="1" applyFill="1" applyBorder="1" applyAlignment="1">
      <alignment horizontal="right" vertical="center"/>
    </xf>
    <xf numFmtId="0" fontId="2" fillId="6" borderId="22" xfId="1" applyFont="1" applyFill="1" applyBorder="1" applyAlignment="1">
      <alignment horizontal="left" vertical="center"/>
    </xf>
    <xf numFmtId="0" fontId="2" fillId="6" borderId="30" xfId="1" applyFont="1" applyFill="1" applyBorder="1" applyAlignment="1">
      <alignment horizontal="left" vertical="center"/>
    </xf>
    <xf numFmtId="0" fontId="10" fillId="5" borderId="30" xfId="1" applyFont="1" applyFill="1" applyBorder="1" applyAlignment="1">
      <alignment horizontal="left" vertical="center"/>
    </xf>
    <xf numFmtId="0" fontId="11" fillId="0" borderId="26" xfId="1" applyFont="1" applyBorder="1" applyAlignment="1">
      <alignment horizontal="center" vertical="center" wrapText="1"/>
    </xf>
    <xf numFmtId="0" fontId="11" fillId="0" borderId="29" xfId="1" applyFont="1" applyBorder="1" applyAlignment="1">
      <alignment horizontal="center" vertical="center" wrapText="1"/>
    </xf>
    <xf numFmtId="0" fontId="11" fillId="2" borderId="27" xfId="1" applyFont="1" applyFill="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0" fillId="2" borderId="22" xfId="1" applyFont="1" applyFill="1" applyBorder="1" applyAlignment="1">
      <alignment horizontal="center" vertical="center"/>
    </xf>
    <xf numFmtId="0" fontId="10" fillId="6" borderId="30" xfId="1" applyFont="1" applyFill="1" applyBorder="1" applyAlignment="1">
      <alignment horizontal="left" vertical="center"/>
    </xf>
    <xf numFmtId="0" fontId="10" fillId="5" borderId="6" xfId="1" applyFont="1" applyFill="1" applyBorder="1" applyAlignment="1">
      <alignment horizontal="left" vertical="center" wrapText="1"/>
    </xf>
    <xf numFmtId="0" fontId="10" fillId="5" borderId="7" xfId="1" applyFont="1" applyFill="1" applyBorder="1" applyAlignment="1">
      <alignment horizontal="left" vertical="center" wrapText="1"/>
    </xf>
    <xf numFmtId="0" fontId="10" fillId="5" borderId="8" xfId="1" applyFont="1" applyFill="1" applyBorder="1" applyAlignment="1">
      <alignment horizontal="left" vertical="center" wrapText="1"/>
    </xf>
    <xf numFmtId="0" fontId="10" fillId="5" borderId="10" xfId="1" applyFont="1" applyFill="1" applyBorder="1" applyAlignment="1">
      <alignment horizontal="left" vertical="center" wrapText="1"/>
    </xf>
    <xf numFmtId="0" fontId="10" fillId="5" borderId="11" xfId="1" applyFont="1" applyFill="1" applyBorder="1" applyAlignment="1">
      <alignment horizontal="left" vertical="center" wrapText="1"/>
    </xf>
    <xf numFmtId="0" fontId="10" fillId="5" borderId="21" xfId="1" applyFont="1" applyFill="1" applyBorder="1" applyAlignment="1">
      <alignment horizontal="left" vertical="center" wrapText="1"/>
    </xf>
    <xf numFmtId="0" fontId="10" fillId="5" borderId="13" xfId="1" applyFont="1" applyFill="1" applyBorder="1" applyAlignment="1">
      <alignment horizontal="left" vertical="center" wrapText="1"/>
    </xf>
    <xf numFmtId="0" fontId="10" fillId="5" borderId="23" xfId="1" applyFont="1" applyFill="1" applyBorder="1" applyAlignment="1">
      <alignment horizontal="left" vertical="center" wrapText="1"/>
    </xf>
    <xf numFmtId="0" fontId="10" fillId="5" borderId="24" xfId="1" applyFont="1" applyFill="1" applyBorder="1" applyAlignment="1">
      <alignment horizontal="left" vertical="center" wrapText="1"/>
    </xf>
    <xf numFmtId="0" fontId="10" fillId="5" borderId="25" xfId="1" applyFont="1" applyFill="1" applyBorder="1" applyAlignment="1">
      <alignment horizontal="left" vertical="center" wrapText="1"/>
    </xf>
    <xf numFmtId="0" fontId="6" fillId="2" borderId="0" xfId="1" applyFont="1" applyFill="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10" fillId="5" borderId="3" xfId="1" applyFont="1" applyFill="1" applyBorder="1" applyAlignment="1">
      <alignment horizontal="left" vertical="center"/>
    </xf>
    <xf numFmtId="0" fontId="10" fillId="5" borderId="2" xfId="1" applyFont="1" applyFill="1" applyBorder="1" applyAlignment="1">
      <alignment horizontal="left" vertical="center"/>
    </xf>
    <xf numFmtId="0" fontId="10" fillId="5" borderId="4" xfId="1" applyFont="1" applyFill="1" applyBorder="1" applyAlignment="1">
      <alignment horizontal="left" vertical="center"/>
    </xf>
    <xf numFmtId="0" fontId="2" fillId="5" borderId="6" xfId="1" applyFont="1" applyFill="1" applyBorder="1" applyAlignment="1">
      <alignment horizontal="left" vertical="center" shrinkToFit="1"/>
    </xf>
    <xf numFmtId="0" fontId="2" fillId="5" borderId="7" xfId="1" applyFont="1" applyFill="1" applyBorder="1" applyAlignment="1">
      <alignment horizontal="left" vertical="center" shrinkToFit="1"/>
    </xf>
    <xf numFmtId="0" fontId="2" fillId="5" borderId="8" xfId="1" applyFont="1" applyFill="1" applyBorder="1" applyAlignment="1">
      <alignment horizontal="left" vertical="center" shrinkToFit="1"/>
    </xf>
    <xf numFmtId="0" fontId="2" fillId="5" borderId="10" xfId="1" applyFont="1" applyFill="1" applyBorder="1" applyAlignment="1">
      <alignment horizontal="left" vertical="center" wrapText="1"/>
    </xf>
    <xf numFmtId="0" fontId="2" fillId="5" borderId="11" xfId="1" applyFont="1" applyFill="1" applyBorder="1" applyAlignment="1">
      <alignment horizontal="left" vertical="center" wrapText="1"/>
    </xf>
    <xf numFmtId="0" fontId="2" fillId="5" borderId="12" xfId="1" applyFont="1" applyFill="1" applyBorder="1" applyAlignment="1">
      <alignment horizontal="left" vertical="center" wrapText="1"/>
    </xf>
    <xf numFmtId="0" fontId="11" fillId="0" borderId="10" xfId="1" applyFont="1" applyBorder="1" applyAlignment="1">
      <alignment horizontal="center" vertical="center"/>
    </xf>
    <xf numFmtId="0" fontId="11" fillId="0" borderId="12" xfId="1" applyFont="1" applyBorder="1" applyAlignment="1">
      <alignment horizontal="center" vertical="center"/>
    </xf>
    <xf numFmtId="0" fontId="10" fillId="6" borderId="10" xfId="1" applyFont="1" applyFill="1" applyBorder="1" applyAlignment="1">
      <alignment horizontal="left" vertical="center" wrapText="1"/>
    </xf>
    <xf numFmtId="0" fontId="10" fillId="6" borderId="11" xfId="1" applyFont="1" applyFill="1" applyBorder="1" applyAlignment="1">
      <alignment horizontal="left" vertical="center" wrapText="1"/>
    </xf>
    <xf numFmtId="0" fontId="10" fillId="6" borderId="13" xfId="1" applyFont="1" applyFill="1" applyBorder="1" applyAlignment="1">
      <alignment horizontal="left" vertical="center" wrapText="1"/>
    </xf>
    <xf numFmtId="0" fontId="2" fillId="5" borderId="15" xfId="1" applyFont="1" applyFill="1" applyBorder="1" applyAlignment="1">
      <alignment horizontal="left" vertical="center" wrapText="1"/>
    </xf>
    <xf numFmtId="0" fontId="2" fillId="5" borderId="16" xfId="1" applyFont="1" applyFill="1" applyBorder="1" applyAlignment="1">
      <alignment horizontal="left" vertical="center" wrapText="1"/>
    </xf>
    <xf numFmtId="0" fontId="2" fillId="5" borderId="17" xfId="1" applyFont="1" applyFill="1" applyBorder="1" applyAlignment="1">
      <alignment horizontal="left" vertical="center" wrapText="1"/>
    </xf>
    <xf numFmtId="0" fontId="11" fillId="0" borderId="15" xfId="1" applyFont="1" applyBorder="1" applyAlignment="1">
      <alignment horizontal="center" vertical="center"/>
    </xf>
    <xf numFmtId="0" fontId="11" fillId="0" borderId="17" xfId="1" applyFont="1" applyBorder="1" applyAlignment="1">
      <alignment horizontal="center" vertical="center"/>
    </xf>
    <xf numFmtId="0" fontId="2" fillId="5" borderId="18" xfId="1" applyFont="1" applyFill="1" applyBorder="1" applyAlignment="1">
      <alignment horizontal="left" vertical="center" wrapText="1"/>
    </xf>
    <xf numFmtId="0" fontId="2" fillId="5" borderId="19" xfId="1" applyFont="1" applyFill="1" applyBorder="1" applyAlignment="1">
      <alignment horizontal="left" vertical="center" wrapText="1"/>
    </xf>
    <xf numFmtId="0" fontId="10" fillId="5" borderId="15" xfId="1" applyFont="1" applyFill="1" applyBorder="1" applyAlignment="1">
      <alignment horizontal="left" vertical="center" wrapText="1"/>
    </xf>
    <xf numFmtId="0" fontId="10" fillId="5" borderId="16" xfId="1" applyFont="1" applyFill="1" applyBorder="1" applyAlignment="1">
      <alignment horizontal="left" vertical="center" wrapText="1"/>
    </xf>
    <xf numFmtId="0" fontId="10" fillId="5" borderId="19" xfId="1" applyFont="1" applyFill="1" applyBorder="1" applyAlignment="1">
      <alignment horizontal="left" vertical="center" wrapText="1"/>
    </xf>
    <xf numFmtId="0" fontId="10" fillId="5" borderId="12" xfId="1" applyFont="1" applyFill="1" applyBorder="1" applyAlignment="1">
      <alignment horizontal="left" vertical="center" wrapText="1"/>
    </xf>
    <xf numFmtId="0" fontId="11" fillId="4" borderId="5" xfId="1" applyFont="1" applyFill="1" applyBorder="1" applyAlignment="1">
      <alignment horizontal="center" vertical="center" textRotation="255" wrapText="1"/>
    </xf>
    <xf numFmtId="0" fontId="11" fillId="4" borderId="9" xfId="1" applyFont="1" applyFill="1" applyBorder="1" applyAlignment="1">
      <alignment horizontal="center" vertical="center" textRotation="255" wrapText="1"/>
    </xf>
    <xf numFmtId="0" fontId="11" fillId="4" borderId="14" xfId="1" applyFont="1" applyFill="1" applyBorder="1" applyAlignment="1">
      <alignment horizontal="center" vertical="center" textRotation="255" wrapText="1"/>
    </xf>
    <xf numFmtId="0" fontId="11" fillId="2" borderId="26"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29"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23"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8" fillId="2" borderId="7"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8" xfId="1" applyFont="1" applyFill="1" applyBorder="1" applyAlignment="1">
      <alignment horizontal="center" vertical="center"/>
    </xf>
    <xf numFmtId="0" fontId="10" fillId="5" borderId="17" xfId="1" applyFont="1" applyFill="1" applyBorder="1" applyAlignment="1">
      <alignment horizontal="left" vertical="center" wrapText="1"/>
    </xf>
    <xf numFmtId="0" fontId="10" fillId="5" borderId="15" xfId="1" applyFont="1" applyFill="1" applyBorder="1" applyAlignment="1">
      <alignment horizontal="left" vertical="center"/>
    </xf>
    <xf numFmtId="0" fontId="10" fillId="5" borderId="16" xfId="1" applyFont="1" applyFill="1" applyBorder="1" applyAlignment="1">
      <alignment horizontal="left" vertical="center"/>
    </xf>
    <xf numFmtId="0" fontId="10" fillId="5" borderId="17" xfId="1" applyFont="1" applyFill="1" applyBorder="1" applyAlignment="1">
      <alignment horizontal="left" vertical="center"/>
    </xf>
    <xf numFmtId="0" fontId="10" fillId="5" borderId="10" xfId="1" applyFont="1" applyFill="1" applyBorder="1" applyAlignment="1">
      <alignment horizontal="center" vertical="center"/>
    </xf>
    <xf numFmtId="0" fontId="10" fillId="5" borderId="11" xfId="1" applyFont="1" applyFill="1" applyBorder="1" applyAlignment="1">
      <alignment horizontal="center" vertical="center"/>
    </xf>
    <xf numFmtId="0" fontId="10" fillId="5" borderId="12" xfId="1" applyFont="1" applyFill="1" applyBorder="1" applyAlignment="1">
      <alignment horizontal="center" vertical="center"/>
    </xf>
    <xf numFmtId="0" fontId="8" fillId="0" borderId="7" xfId="1" applyFont="1" applyBorder="1" applyAlignment="1">
      <alignment horizontal="center" vertical="center" wrapText="1"/>
    </xf>
    <xf numFmtId="0" fontId="8" fillId="0" borderId="0" xfId="1" applyFont="1" applyAlignment="1">
      <alignment horizontal="center" vertical="center" wrapText="1"/>
    </xf>
    <xf numFmtId="0" fontId="8" fillId="0" borderId="24" xfId="1" applyFont="1" applyBorder="1" applyAlignment="1">
      <alignment horizontal="center" vertical="center" wrapText="1"/>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6"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6"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3" xfId="1" applyFont="1" applyFill="1" applyBorder="1" applyAlignment="1">
      <alignment horizontal="center" vertical="center"/>
    </xf>
    <xf numFmtId="0" fontId="8" fillId="2" borderId="26"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10" fillId="5" borderId="26" xfId="1" applyFont="1" applyFill="1" applyBorder="1" applyAlignment="1">
      <alignment horizontal="left" vertical="center" wrapText="1"/>
    </xf>
    <xf numFmtId="0" fontId="10" fillId="5" borderId="40" xfId="1" applyFont="1" applyFill="1" applyBorder="1" applyAlignment="1">
      <alignment horizontal="left" vertical="center" wrapText="1"/>
    </xf>
    <xf numFmtId="0" fontId="10" fillId="5" borderId="41"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0" fillId="5" borderId="45" xfId="1" applyFont="1" applyFill="1" applyBorder="1" applyAlignment="1">
      <alignment horizontal="left" vertical="center" wrapText="1"/>
    </xf>
    <xf numFmtId="0" fontId="8" fillId="0" borderId="31" xfId="1" applyFont="1" applyBorder="1" applyAlignment="1">
      <alignment horizontal="center" vertical="center" textRotation="255" wrapText="1"/>
    </xf>
    <xf numFmtId="0" fontId="8" fillId="0" borderId="46" xfId="1" applyFont="1" applyBorder="1" applyAlignment="1">
      <alignment horizontal="center" vertical="center" textRotation="255" wrapText="1"/>
    </xf>
    <xf numFmtId="0" fontId="8" fillId="0" borderId="47" xfId="1" applyFont="1" applyBorder="1" applyAlignment="1">
      <alignment horizontal="center" vertical="center" textRotation="255" wrapText="1"/>
    </xf>
    <xf numFmtId="0" fontId="8" fillId="0" borderId="10" xfId="1" applyFont="1" applyBorder="1" applyAlignment="1">
      <alignment horizontal="center" vertical="center" wrapText="1"/>
    </xf>
    <xf numFmtId="0" fontId="8" fillId="0" borderId="12" xfId="1" applyFont="1" applyBorder="1" applyAlignment="1">
      <alignment horizontal="center" vertical="center" wrapText="1"/>
    </xf>
    <xf numFmtId="0" fontId="8" fillId="2" borderId="23"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11" fillId="0" borderId="40"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42" xfId="1" applyFont="1" applyBorder="1" applyAlignment="1">
      <alignment horizontal="center" vertical="center" wrapText="1"/>
    </xf>
    <xf numFmtId="0" fontId="2" fillId="5" borderId="26" xfId="1" applyFont="1" applyFill="1" applyBorder="1" applyAlignment="1">
      <alignment horizontal="left" vertical="center"/>
    </xf>
    <xf numFmtId="0" fontId="2" fillId="5" borderId="40" xfId="1" applyFont="1" applyFill="1" applyBorder="1" applyAlignment="1">
      <alignment horizontal="left" vertical="center"/>
    </xf>
    <xf numFmtId="0" fontId="2" fillId="5" borderId="41" xfId="1" applyFont="1" applyFill="1" applyBorder="1" applyAlignment="1">
      <alignment horizontal="left" vertical="center"/>
    </xf>
    <xf numFmtId="0" fontId="2" fillId="5" borderId="10" xfId="1" applyFont="1" applyFill="1" applyBorder="1" applyAlignment="1">
      <alignment horizontal="left" vertical="center"/>
    </xf>
    <xf numFmtId="0" fontId="2" fillId="5" borderId="11" xfId="1" applyFont="1" applyFill="1" applyBorder="1" applyAlignment="1">
      <alignment horizontal="left" vertical="center"/>
    </xf>
    <xf numFmtId="0" fontId="2" fillId="5" borderId="13" xfId="1" applyFont="1" applyFill="1" applyBorder="1" applyAlignment="1">
      <alignment horizontal="left" vertical="center"/>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2" fillId="5" borderId="43" xfId="1" applyFont="1" applyFill="1" applyBorder="1" applyAlignment="1">
      <alignment horizontal="left" vertical="center" wrapText="1"/>
    </xf>
    <xf numFmtId="0" fontId="2" fillId="5" borderId="21" xfId="1" applyFont="1" applyFill="1" applyBorder="1" applyAlignment="1">
      <alignment horizontal="left" vertical="center" wrapText="1"/>
    </xf>
    <xf numFmtId="0" fontId="2" fillId="5" borderId="13" xfId="1" applyFont="1" applyFill="1" applyBorder="1" applyAlignment="1">
      <alignment horizontal="left"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1" fillId="2" borderId="3" xfId="1" applyFont="1" applyFill="1" applyBorder="1" applyAlignment="1">
      <alignment horizontal="center" vertical="center" wrapText="1"/>
    </xf>
    <xf numFmtId="0" fontId="11" fillId="2" borderId="44" xfId="1" applyFont="1" applyFill="1" applyBorder="1" applyAlignment="1">
      <alignment horizontal="center" vertical="center"/>
    </xf>
    <xf numFmtId="0" fontId="2" fillId="5" borderId="3" xfId="1" applyFont="1" applyFill="1" applyBorder="1" applyAlignment="1">
      <alignment horizontal="left" vertical="center" wrapText="1"/>
    </xf>
    <xf numFmtId="0" fontId="2" fillId="5" borderId="2" xfId="1" applyFont="1" applyFill="1" applyBorder="1" applyAlignment="1">
      <alignment horizontal="left" vertical="center" wrapText="1"/>
    </xf>
    <xf numFmtId="0" fontId="2" fillId="5" borderId="4" xfId="1" applyFont="1" applyFill="1" applyBorder="1" applyAlignment="1">
      <alignment horizontal="left" vertical="center" wrapText="1"/>
    </xf>
    <xf numFmtId="0" fontId="8" fillId="4" borderId="39" xfId="1" applyFont="1" applyFill="1" applyBorder="1" applyAlignment="1">
      <alignment horizontal="center" vertical="center" textRotation="255"/>
    </xf>
    <xf numFmtId="0" fontId="16" fillId="0" borderId="26" xfId="1" applyFont="1" applyBorder="1" applyAlignment="1">
      <alignment horizontal="center" vertical="center" wrapText="1" shrinkToFit="1"/>
    </xf>
    <xf numFmtId="0" fontId="16" fillId="0" borderId="3" xfId="1" applyFont="1" applyBorder="1" applyAlignment="1">
      <alignment horizontal="center" vertical="center" wrapText="1" shrinkToFit="1"/>
    </xf>
    <xf numFmtId="0" fontId="10" fillId="2" borderId="18" xfId="1" applyFont="1" applyFill="1" applyBorder="1" applyAlignment="1">
      <alignment horizontal="center" vertical="center"/>
    </xf>
    <xf numFmtId="0" fontId="10" fillId="6" borderId="22" xfId="1" applyFont="1" applyFill="1" applyBorder="1" applyAlignment="1">
      <alignment horizontal="left" vertical="center" wrapText="1"/>
    </xf>
    <xf numFmtId="0" fontId="10" fillId="6" borderId="30" xfId="1" applyFont="1" applyFill="1" applyBorder="1" applyAlignment="1">
      <alignment horizontal="left" vertical="center" wrapText="1"/>
    </xf>
    <xf numFmtId="0" fontId="2" fillId="6" borderId="22" xfId="1" applyFont="1" applyFill="1" applyBorder="1" applyAlignment="1">
      <alignment horizontal="left" vertical="center" wrapText="1"/>
    </xf>
    <xf numFmtId="0" fontId="2" fillId="6" borderId="30" xfId="1" applyFont="1" applyFill="1" applyBorder="1" applyAlignment="1">
      <alignment horizontal="left" vertical="center" wrapText="1"/>
    </xf>
    <xf numFmtId="0" fontId="10" fillId="5" borderId="36" xfId="1" applyFont="1" applyFill="1" applyBorder="1" applyAlignment="1">
      <alignment horizontal="left" vertical="center" wrapText="1"/>
    </xf>
    <xf numFmtId="0" fontId="10" fillId="5" borderId="37" xfId="1" applyFont="1" applyFill="1" applyBorder="1" applyAlignment="1">
      <alignment horizontal="left" vertical="center" wrapText="1"/>
    </xf>
    <xf numFmtId="0" fontId="11" fillId="0" borderId="1" xfId="1" applyFont="1" applyBorder="1" applyAlignment="1">
      <alignment horizontal="center" vertical="center"/>
    </xf>
    <xf numFmtId="0" fontId="10" fillId="5" borderId="1" xfId="1" applyFont="1" applyFill="1" applyBorder="1" applyAlignment="1">
      <alignment horizontal="left" vertical="center" wrapText="1"/>
    </xf>
    <xf numFmtId="0" fontId="10" fillId="5" borderId="3" xfId="1" applyFont="1" applyFill="1" applyBorder="1" applyAlignment="1">
      <alignment horizontal="left" vertical="center" wrapText="1"/>
    </xf>
    <xf numFmtId="0" fontId="10" fillId="5" borderId="38" xfId="1" applyFont="1" applyFill="1" applyBorder="1" applyAlignment="1">
      <alignment horizontal="left" vertical="center" wrapText="1"/>
    </xf>
    <xf numFmtId="0" fontId="11" fillId="4" borderId="39" xfId="1" applyFont="1" applyFill="1" applyBorder="1" applyAlignment="1">
      <alignment horizontal="center" vertical="center" textRotation="255"/>
    </xf>
    <xf numFmtId="0" fontId="11" fillId="0" borderId="6" xfId="1" applyFont="1" applyBorder="1" applyAlignment="1">
      <alignment horizontal="center" vertical="center"/>
    </xf>
    <xf numFmtId="0" fontId="2" fillId="5" borderId="6" xfId="1" applyFont="1" applyFill="1" applyBorder="1" applyAlignment="1">
      <alignment horizontal="left" vertical="center" wrapText="1" shrinkToFit="1"/>
    </xf>
    <xf numFmtId="0" fontId="2" fillId="5" borderId="28" xfId="1" applyFont="1" applyFill="1" applyBorder="1" applyAlignment="1">
      <alignment horizontal="left" vertical="center" wrapText="1" shrinkToFit="1"/>
    </xf>
    <xf numFmtId="0" fontId="8" fillId="0" borderId="40" xfId="1" applyFont="1" applyBorder="1" applyAlignment="1">
      <alignment horizontal="center" vertical="center" wrapText="1"/>
    </xf>
    <xf numFmtId="0" fontId="8" fillId="2" borderId="48" xfId="1" applyFont="1" applyFill="1" applyBorder="1" applyAlignment="1">
      <alignment horizontal="center" vertical="center"/>
    </xf>
    <xf numFmtId="0" fontId="8" fillId="2" borderId="47" xfId="1" applyFont="1" applyFill="1" applyBorder="1" applyAlignment="1">
      <alignment horizontal="center" vertical="center"/>
    </xf>
    <xf numFmtId="0" fontId="8" fillId="2" borderId="13" xfId="1" applyFont="1" applyFill="1" applyBorder="1" applyAlignment="1">
      <alignment horizontal="center" vertical="center"/>
    </xf>
    <xf numFmtId="0" fontId="2" fillId="5" borderId="37" xfId="1" applyFont="1" applyFill="1" applyBorder="1" applyAlignment="1">
      <alignment horizontal="left" vertical="center" wrapText="1"/>
    </xf>
    <xf numFmtId="0" fontId="2" fillId="5" borderId="7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71"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63"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81" xfId="0" applyFont="1" applyFill="1" applyBorder="1" applyAlignment="1">
      <alignment horizontal="center" vertical="center"/>
    </xf>
    <xf numFmtId="0" fontId="2" fillId="5" borderId="24" xfId="0" applyFont="1" applyFill="1" applyBorder="1" applyAlignment="1">
      <alignment horizontal="center" vertical="center"/>
    </xf>
    <xf numFmtId="0" fontId="2" fillId="2" borderId="0" xfId="1" applyFont="1" applyFill="1" applyAlignment="1">
      <alignment vertical="center" wrapText="1"/>
    </xf>
    <xf numFmtId="0" fontId="25" fillId="0" borderId="22" xfId="0" applyFont="1" applyBorder="1" applyAlignment="1">
      <alignment horizontal="center" vertical="center"/>
    </xf>
    <xf numFmtId="0" fontId="25" fillId="0" borderId="30" xfId="0" applyFont="1" applyBorder="1" applyAlignment="1">
      <alignment horizontal="center" vertical="center"/>
    </xf>
    <xf numFmtId="0" fontId="2" fillId="5" borderId="56" xfId="0" applyFont="1" applyFill="1" applyBorder="1" applyAlignment="1">
      <alignment horizontal="center" vertical="center" wrapText="1"/>
    </xf>
    <xf numFmtId="0" fontId="2" fillId="5" borderId="0" xfId="0" applyFont="1" applyFill="1" applyAlignment="1">
      <alignment horizontal="center" vertical="center" wrapText="1"/>
    </xf>
    <xf numFmtId="0" fontId="25" fillId="0" borderId="12" xfId="0" applyFont="1" applyBorder="1" applyAlignment="1">
      <alignment horizontal="center" vertical="center"/>
    </xf>
    <xf numFmtId="0" fontId="19" fillId="2" borderId="0" xfId="0" applyFont="1" applyFill="1" applyAlignment="1">
      <alignment horizontal="center" vertical="center"/>
    </xf>
    <xf numFmtId="0" fontId="21" fillId="2" borderId="0" xfId="0" applyFont="1" applyFill="1">
      <alignment vertical="center"/>
    </xf>
    <xf numFmtId="0" fontId="10" fillId="2" borderId="21" xfId="0" applyFont="1" applyFill="1" applyBorder="1" applyAlignment="1">
      <alignment horizontal="center" vertical="center" shrinkToFit="1"/>
    </xf>
    <xf numFmtId="0" fontId="23" fillId="5" borderId="21" xfId="0" applyFont="1" applyFill="1" applyBorder="1" applyAlignment="1">
      <alignment horizontal="left" vertical="center" shrinkToFit="1"/>
    </xf>
    <xf numFmtId="0" fontId="2" fillId="0" borderId="5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53" xfId="0" applyFont="1" applyBorder="1" applyAlignment="1">
      <alignment horizontal="center" vertical="center"/>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54"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5" fillId="0" borderId="50" xfId="0" applyFont="1" applyBorder="1">
      <alignment vertical="center"/>
    </xf>
    <xf numFmtId="0" fontId="25" fillId="0" borderId="27" xfId="0" applyFont="1" applyBorder="1">
      <alignment vertical="center"/>
    </xf>
    <xf numFmtId="0" fontId="25" fillId="0" borderId="27" xfId="0" applyFont="1" applyBorder="1" applyAlignment="1">
      <alignment horizontal="left" vertical="center"/>
    </xf>
    <xf numFmtId="0" fontId="25" fillId="0" borderId="28" xfId="0" applyFont="1" applyBorder="1" applyAlignment="1">
      <alignment horizontal="left" vertical="center"/>
    </xf>
    <xf numFmtId="0" fontId="24" fillId="5" borderId="10" xfId="0" applyFont="1" applyFill="1" applyBorder="1" applyAlignment="1" applyProtection="1">
      <alignment horizontal="center" vertical="center"/>
      <protection locked="0"/>
    </xf>
    <xf numFmtId="0" fontId="24" fillId="5" borderId="12" xfId="0" applyFont="1" applyFill="1" applyBorder="1" applyAlignment="1" applyProtection="1">
      <alignment horizontal="center" vertical="center"/>
      <protection locked="0"/>
    </xf>
    <xf numFmtId="0" fontId="10" fillId="5" borderId="2" xfId="1" applyFont="1" applyFill="1" applyBorder="1" applyAlignment="1">
      <alignment horizontal="left" vertical="center" wrapText="1"/>
    </xf>
    <xf numFmtId="0" fontId="10" fillId="5" borderId="4" xfId="1" applyFont="1" applyFill="1" applyBorder="1" applyAlignment="1">
      <alignment horizontal="left" vertical="center" wrapText="1"/>
    </xf>
    <xf numFmtId="0" fontId="8" fillId="0" borderId="89" xfId="1" applyFont="1" applyBorder="1" applyAlignment="1">
      <alignment horizontal="center" vertical="center" wrapText="1"/>
    </xf>
    <xf numFmtId="0" fontId="10" fillId="5" borderId="89" xfId="1" applyFont="1" applyFill="1" applyBorder="1" applyAlignment="1">
      <alignment horizontal="left" vertical="center"/>
    </xf>
    <xf numFmtId="0" fontId="8" fillId="0" borderId="5" xfId="1" applyFont="1" applyBorder="1" applyAlignment="1">
      <alignment horizontal="center" vertical="center" wrapText="1"/>
    </xf>
    <xf numFmtId="0" fontId="8" fillId="0" borderId="9"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14" xfId="1" applyFont="1" applyBorder="1" applyAlignment="1">
      <alignment horizontal="center" vertical="center" wrapText="1"/>
    </xf>
    <xf numFmtId="0" fontId="8" fillId="2" borderId="6" xfId="1" applyFont="1" applyFill="1" applyBorder="1" applyAlignment="1">
      <alignment horizontal="center" vertical="center" wrapText="1"/>
    </xf>
    <xf numFmtId="0" fontId="8" fillId="2" borderId="45" xfId="1" applyFont="1" applyFill="1" applyBorder="1" applyAlignment="1">
      <alignment horizontal="center" vertical="center"/>
    </xf>
    <xf numFmtId="0" fontId="10" fillId="5" borderId="10" xfId="1" applyFont="1" applyFill="1" applyBorder="1" applyAlignment="1">
      <alignment horizontal="left" vertical="top"/>
    </xf>
    <xf numFmtId="0" fontId="10" fillId="5" borderId="11" xfId="1" applyFont="1" applyFill="1" applyBorder="1" applyAlignment="1">
      <alignment horizontal="left" vertical="top"/>
    </xf>
    <xf numFmtId="0" fontId="10" fillId="5" borderId="12" xfId="1" applyFont="1" applyFill="1" applyBorder="1" applyAlignment="1">
      <alignment horizontal="left" vertical="top"/>
    </xf>
    <xf numFmtId="0" fontId="10" fillId="5" borderId="10" xfId="1" applyFont="1" applyFill="1" applyBorder="1" applyAlignment="1">
      <alignment horizontal="left" vertical="top" wrapText="1"/>
    </xf>
    <xf numFmtId="0" fontId="10" fillId="5" borderId="11" xfId="1" applyFont="1" applyFill="1" applyBorder="1" applyAlignment="1">
      <alignment horizontal="left" vertical="top" wrapText="1"/>
    </xf>
    <xf numFmtId="0" fontId="10" fillId="5" borderId="13" xfId="1" applyFont="1" applyFill="1" applyBorder="1" applyAlignment="1">
      <alignment horizontal="left" vertical="top" wrapText="1"/>
    </xf>
    <xf numFmtId="0" fontId="32" fillId="2" borderId="10" xfId="1" applyFont="1" applyFill="1" applyBorder="1" applyAlignment="1">
      <alignment horizontal="center" vertical="center" wrapText="1"/>
    </xf>
    <xf numFmtId="0" fontId="32" fillId="2" borderId="11"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10" fillId="5" borderId="23" xfId="1" applyFont="1" applyFill="1" applyBorder="1" applyAlignment="1">
      <alignment horizontal="left" vertical="top"/>
    </xf>
    <xf numFmtId="0" fontId="10" fillId="5" borderId="24" xfId="1" applyFont="1" applyFill="1" applyBorder="1" applyAlignment="1">
      <alignment horizontal="left" vertical="top"/>
    </xf>
    <xf numFmtId="0" fontId="10" fillId="5" borderId="25" xfId="1" applyFont="1" applyFill="1" applyBorder="1" applyAlignment="1">
      <alignment horizontal="left" vertical="top"/>
    </xf>
    <xf numFmtId="0" fontId="2" fillId="5" borderId="20" xfId="1" applyFont="1" applyFill="1" applyBorder="1" applyAlignment="1">
      <alignment horizontal="left" vertical="center" wrapText="1"/>
    </xf>
    <xf numFmtId="0" fontId="2" fillId="5" borderId="42" xfId="1" applyFont="1" applyFill="1" applyBorder="1" applyAlignment="1">
      <alignment horizontal="left" vertical="center" wrapText="1"/>
    </xf>
    <xf numFmtId="0" fontId="2" fillId="5" borderId="29" xfId="1" applyFont="1" applyFill="1" applyBorder="1" applyAlignment="1">
      <alignment horizontal="left" vertical="center" wrapText="1"/>
    </xf>
    <xf numFmtId="0" fontId="2" fillId="5" borderId="51" xfId="1" applyFont="1" applyFill="1" applyBorder="1" applyAlignment="1">
      <alignment horizontal="left" vertical="center" wrapText="1"/>
    </xf>
    <xf numFmtId="0" fontId="2" fillId="0" borderId="1" xfId="1" applyFont="1" applyBorder="1" applyAlignment="1">
      <alignment horizontal="right" vertical="center"/>
    </xf>
    <xf numFmtId="0" fontId="2" fillId="0" borderId="2" xfId="1" applyFont="1" applyBorder="1" applyAlignment="1">
      <alignment horizontal="right" vertical="center"/>
    </xf>
    <xf numFmtId="0" fontId="2" fillId="0" borderId="52" xfId="1" applyFont="1" applyBorder="1" applyAlignment="1">
      <alignment horizontal="center" vertical="center"/>
    </xf>
    <xf numFmtId="0" fontId="2" fillId="0" borderId="54" xfId="1" applyFont="1" applyBorder="1" applyAlignment="1">
      <alignment horizontal="center" vertical="center"/>
    </xf>
    <xf numFmtId="0" fontId="10" fillId="0" borderId="27" xfId="1" applyFont="1" applyBorder="1" applyAlignment="1">
      <alignment horizontal="center" vertical="center"/>
    </xf>
    <xf numFmtId="0" fontId="10" fillId="0" borderId="36" xfId="1" applyFont="1" applyBorder="1" applyAlignment="1">
      <alignment horizontal="center" vertical="center"/>
    </xf>
    <xf numFmtId="0" fontId="2" fillId="0" borderId="49"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92" xfId="1" applyFont="1" applyBorder="1" applyAlignment="1">
      <alignment horizontal="center" vertical="center"/>
    </xf>
    <xf numFmtId="0" fontId="2" fillId="0" borderId="93" xfId="1" applyFont="1" applyBorder="1" applyAlignment="1">
      <alignment horizontal="center" vertical="center"/>
    </xf>
  </cellXfs>
  <cellStyles count="3">
    <cellStyle name="桁区切り" xfId="2" builtinId="6"/>
    <cellStyle name="標準" xfId="0" builtinId="0"/>
    <cellStyle name="標準 2 2" xfId="1" xr:uid="{9AEA9AC0-A472-40DC-8CB4-B91FF308AE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117589</xdr:colOff>
      <xdr:row>38</xdr:row>
      <xdr:rowOff>85725</xdr:rowOff>
    </xdr:from>
    <xdr:ext cx="385555" cy="92398"/>
    <xdr:sp macro="" textlink="">
      <xdr:nvSpPr>
        <xdr:cNvPr id="2" name="テキスト ボックス 1">
          <a:extLst>
            <a:ext uri="{FF2B5EF4-FFF2-40B4-BE49-F238E27FC236}">
              <a16:creationId xmlns:a16="http://schemas.microsoft.com/office/drawing/2014/main" id="{0502215D-E85D-4A56-AC14-96EF1F7B773B}"/>
            </a:ext>
          </a:extLst>
        </xdr:cNvPr>
        <xdr:cNvSpPr txBox="1"/>
      </xdr:nvSpPr>
      <xdr:spPr>
        <a:xfrm>
          <a:off x="11957164" y="190881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2</xdr:col>
      <xdr:colOff>142875</xdr:colOff>
      <xdr:row>30</xdr:row>
      <xdr:rowOff>142875</xdr:rowOff>
    </xdr:from>
    <xdr:to>
      <xdr:col>5</xdr:col>
      <xdr:colOff>904875</xdr:colOff>
      <xdr:row>31</xdr:row>
      <xdr:rowOff>229923</xdr:rowOff>
    </xdr:to>
    <xdr:sp macro="" textlink="">
      <xdr:nvSpPr>
        <xdr:cNvPr id="4" name="正方形/長方形 3">
          <a:extLst>
            <a:ext uri="{FF2B5EF4-FFF2-40B4-BE49-F238E27FC236}">
              <a16:creationId xmlns:a16="http://schemas.microsoft.com/office/drawing/2014/main" id="{111570A7-CF08-41B5-8CF7-C0D364D431B0}"/>
            </a:ext>
          </a:extLst>
        </xdr:cNvPr>
        <xdr:cNvSpPr/>
      </xdr:nvSpPr>
      <xdr:spPr>
        <a:xfrm>
          <a:off x="1698625" y="14732000"/>
          <a:ext cx="4191000" cy="1611048"/>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申請エリアや問題が発生している箇所が分かるような図を添付</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117589</xdr:colOff>
      <xdr:row>38</xdr:row>
      <xdr:rowOff>85725</xdr:rowOff>
    </xdr:from>
    <xdr:ext cx="385555" cy="92398"/>
    <xdr:sp macro="" textlink="">
      <xdr:nvSpPr>
        <xdr:cNvPr id="2" name="テキスト ボックス 1">
          <a:extLst>
            <a:ext uri="{FF2B5EF4-FFF2-40B4-BE49-F238E27FC236}">
              <a16:creationId xmlns:a16="http://schemas.microsoft.com/office/drawing/2014/main" id="{A4D769A6-FE2A-425B-A63A-DB81E6E630C2}"/>
            </a:ext>
          </a:extLst>
        </xdr:cNvPr>
        <xdr:cNvSpPr txBox="1"/>
      </xdr:nvSpPr>
      <xdr:spPr>
        <a:xfrm>
          <a:off x="11957164" y="190881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3</xdr:col>
      <xdr:colOff>174625</xdr:colOff>
      <xdr:row>21</xdr:row>
      <xdr:rowOff>238125</xdr:rowOff>
    </xdr:from>
    <xdr:to>
      <xdr:col>9</xdr:col>
      <xdr:colOff>73025</xdr:colOff>
      <xdr:row>21</xdr:row>
      <xdr:rowOff>2512218</xdr:rowOff>
    </xdr:to>
    <xdr:sp macro="" textlink="">
      <xdr:nvSpPr>
        <xdr:cNvPr id="4" name="正方形/長方形 3">
          <a:extLst>
            <a:ext uri="{FF2B5EF4-FFF2-40B4-BE49-F238E27FC236}">
              <a16:creationId xmlns:a16="http://schemas.microsoft.com/office/drawing/2014/main" id="{F27F91AD-7B53-40A5-814B-A3E8E0D18931}"/>
            </a:ext>
          </a:extLst>
        </xdr:cNvPr>
        <xdr:cNvSpPr/>
      </xdr:nvSpPr>
      <xdr:spPr>
        <a:xfrm>
          <a:off x="2301875" y="9144000"/>
          <a:ext cx="5915025" cy="227409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申請エリアや問題が発生している箇所が分かるような図を添付</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117589</xdr:colOff>
      <xdr:row>39</xdr:row>
      <xdr:rowOff>85725</xdr:rowOff>
    </xdr:from>
    <xdr:ext cx="385555" cy="92398"/>
    <xdr:sp macro="" textlink="">
      <xdr:nvSpPr>
        <xdr:cNvPr id="2" name="テキスト ボックス 1">
          <a:extLst>
            <a:ext uri="{FF2B5EF4-FFF2-40B4-BE49-F238E27FC236}">
              <a16:creationId xmlns:a16="http://schemas.microsoft.com/office/drawing/2014/main" id="{2A4158F2-C131-44E1-B8B7-E98F8588D80A}"/>
            </a:ext>
          </a:extLst>
        </xdr:cNvPr>
        <xdr:cNvSpPr txBox="1"/>
      </xdr:nvSpPr>
      <xdr:spPr>
        <a:xfrm>
          <a:off x="11957164" y="190881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117589</xdr:colOff>
      <xdr:row>38</xdr:row>
      <xdr:rowOff>85725</xdr:rowOff>
    </xdr:from>
    <xdr:ext cx="385555" cy="92398"/>
    <xdr:sp macro="" textlink="">
      <xdr:nvSpPr>
        <xdr:cNvPr id="2" name="テキスト ボックス 1">
          <a:extLst>
            <a:ext uri="{FF2B5EF4-FFF2-40B4-BE49-F238E27FC236}">
              <a16:creationId xmlns:a16="http://schemas.microsoft.com/office/drawing/2014/main" id="{D6D20C5A-A4B0-41DC-A871-A01B49B8B520}"/>
            </a:ext>
          </a:extLst>
        </xdr:cNvPr>
        <xdr:cNvSpPr txBox="1"/>
      </xdr:nvSpPr>
      <xdr:spPr>
        <a:xfrm>
          <a:off x="12233389" y="172212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3" name="テキスト ボックス 2">
          <a:extLst>
            <a:ext uri="{FF2B5EF4-FFF2-40B4-BE49-F238E27FC236}">
              <a16:creationId xmlns:a16="http://schemas.microsoft.com/office/drawing/2014/main" id="{342AD537-E7BA-4ED3-B30E-50AAE20B4093}"/>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4" name="テキスト ボックス 3">
          <a:extLst>
            <a:ext uri="{FF2B5EF4-FFF2-40B4-BE49-F238E27FC236}">
              <a16:creationId xmlns:a16="http://schemas.microsoft.com/office/drawing/2014/main" id="{383058BD-C6B1-4CC9-BF57-237A067D6CC9}"/>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5" name="テキスト ボックス 4">
          <a:extLst>
            <a:ext uri="{FF2B5EF4-FFF2-40B4-BE49-F238E27FC236}">
              <a16:creationId xmlns:a16="http://schemas.microsoft.com/office/drawing/2014/main" id="{6440DB68-8236-46F4-A9D6-01A78D03BBED}"/>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19</xdr:row>
      <xdr:rowOff>0</xdr:rowOff>
    </xdr:from>
    <xdr:ext cx="385555" cy="92398"/>
    <xdr:sp macro="" textlink="">
      <xdr:nvSpPr>
        <xdr:cNvPr id="6" name="テキスト ボックス 5">
          <a:extLst>
            <a:ext uri="{FF2B5EF4-FFF2-40B4-BE49-F238E27FC236}">
              <a16:creationId xmlns:a16="http://schemas.microsoft.com/office/drawing/2014/main" id="{2BA86278-5175-4FE6-8791-5B9BF24A965F}"/>
            </a:ext>
          </a:extLst>
        </xdr:cNvPr>
        <xdr:cNvSpPr txBox="1"/>
      </xdr:nvSpPr>
      <xdr:spPr>
        <a:xfrm>
          <a:off x="9958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7" name="テキスト ボックス 6">
          <a:extLst>
            <a:ext uri="{FF2B5EF4-FFF2-40B4-BE49-F238E27FC236}">
              <a16:creationId xmlns:a16="http://schemas.microsoft.com/office/drawing/2014/main" id="{80594803-CDA1-4A70-9EDC-F4F48C58D7E7}"/>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8" name="テキスト ボックス 7">
          <a:extLst>
            <a:ext uri="{FF2B5EF4-FFF2-40B4-BE49-F238E27FC236}">
              <a16:creationId xmlns:a16="http://schemas.microsoft.com/office/drawing/2014/main" id="{ABD2D2EE-37C4-4E0A-B925-EF83653614E8}"/>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11</xdr:row>
      <xdr:rowOff>0</xdr:rowOff>
    </xdr:from>
    <xdr:ext cx="385555" cy="92398"/>
    <xdr:sp macro="" textlink="">
      <xdr:nvSpPr>
        <xdr:cNvPr id="9" name="テキスト ボックス 8">
          <a:extLst>
            <a:ext uri="{FF2B5EF4-FFF2-40B4-BE49-F238E27FC236}">
              <a16:creationId xmlns:a16="http://schemas.microsoft.com/office/drawing/2014/main" id="{FC714199-824E-4ED4-AF59-A4B862B15C0F}"/>
            </a:ext>
          </a:extLst>
        </xdr:cNvPr>
        <xdr:cNvSpPr txBox="1"/>
      </xdr:nvSpPr>
      <xdr:spPr>
        <a:xfrm>
          <a:off x="9958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0" name="テキスト ボックス 9">
          <a:extLst>
            <a:ext uri="{FF2B5EF4-FFF2-40B4-BE49-F238E27FC236}">
              <a16:creationId xmlns:a16="http://schemas.microsoft.com/office/drawing/2014/main" id="{69B2FC85-203B-4338-AB0E-CDD05A82E494}"/>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1" name="テキスト ボックス 10">
          <a:extLst>
            <a:ext uri="{FF2B5EF4-FFF2-40B4-BE49-F238E27FC236}">
              <a16:creationId xmlns:a16="http://schemas.microsoft.com/office/drawing/2014/main" id="{2F5EBBE0-0C7B-4232-8CF1-A9DBCB0CBAD6}"/>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2" name="テキスト ボックス 11">
          <a:extLst>
            <a:ext uri="{FF2B5EF4-FFF2-40B4-BE49-F238E27FC236}">
              <a16:creationId xmlns:a16="http://schemas.microsoft.com/office/drawing/2014/main" id="{7DF9445A-3634-4049-89C1-7C226F0BFC70}"/>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19</xdr:row>
      <xdr:rowOff>0</xdr:rowOff>
    </xdr:from>
    <xdr:ext cx="385555" cy="92398"/>
    <xdr:sp macro="" textlink="">
      <xdr:nvSpPr>
        <xdr:cNvPr id="13" name="テキスト ボックス 12">
          <a:extLst>
            <a:ext uri="{FF2B5EF4-FFF2-40B4-BE49-F238E27FC236}">
              <a16:creationId xmlns:a16="http://schemas.microsoft.com/office/drawing/2014/main" id="{9E577753-63C0-44B6-95A1-D671D8D43288}"/>
            </a:ext>
          </a:extLst>
        </xdr:cNvPr>
        <xdr:cNvSpPr txBox="1"/>
      </xdr:nvSpPr>
      <xdr:spPr>
        <a:xfrm>
          <a:off x="11101595" y="13154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4" name="テキスト ボックス 5">
          <a:extLst>
            <a:ext uri="{FF2B5EF4-FFF2-40B4-BE49-F238E27FC236}">
              <a16:creationId xmlns:a16="http://schemas.microsoft.com/office/drawing/2014/main" id="{DB08F018-82B4-4934-A5AF-F000972442DD}"/>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5" name="テキスト ボックス 6">
          <a:extLst>
            <a:ext uri="{FF2B5EF4-FFF2-40B4-BE49-F238E27FC236}">
              <a16:creationId xmlns:a16="http://schemas.microsoft.com/office/drawing/2014/main" id="{EDFCE84A-09AF-4EAE-8B51-665E0DB38FBD}"/>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11</xdr:row>
      <xdr:rowOff>0</xdr:rowOff>
    </xdr:from>
    <xdr:ext cx="385555" cy="92398"/>
    <xdr:sp macro="" textlink="">
      <xdr:nvSpPr>
        <xdr:cNvPr id="16" name="テキスト ボックス 7">
          <a:extLst>
            <a:ext uri="{FF2B5EF4-FFF2-40B4-BE49-F238E27FC236}">
              <a16:creationId xmlns:a16="http://schemas.microsoft.com/office/drawing/2014/main" id="{D969343B-5892-4192-8BD6-54002F28C4AA}"/>
            </a:ext>
          </a:extLst>
        </xdr:cNvPr>
        <xdr:cNvSpPr txBox="1"/>
      </xdr:nvSpPr>
      <xdr:spPr>
        <a:xfrm>
          <a:off x="11101595" y="35337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5</xdr:col>
      <xdr:colOff>295762</xdr:colOff>
      <xdr:row>13</xdr:row>
      <xdr:rowOff>318108</xdr:rowOff>
    </xdr:from>
    <xdr:to>
      <xdr:col>5</xdr:col>
      <xdr:colOff>811233</xdr:colOff>
      <xdr:row>16</xdr:row>
      <xdr:rowOff>2514315</xdr:rowOff>
    </xdr:to>
    <xdr:sp macro="" textlink="">
      <xdr:nvSpPr>
        <xdr:cNvPr id="17" name="二等辺三角形 8">
          <a:extLst>
            <a:ext uri="{FF2B5EF4-FFF2-40B4-BE49-F238E27FC236}">
              <a16:creationId xmlns:a16="http://schemas.microsoft.com/office/drawing/2014/main" id="{203D56B5-F664-44F1-9621-4E55EF2337D9}"/>
            </a:ext>
          </a:extLst>
        </xdr:cNvPr>
        <xdr:cNvSpPr/>
      </xdr:nvSpPr>
      <xdr:spPr>
        <a:xfrm rot="5400000">
          <a:off x="5060857" y="6287688"/>
          <a:ext cx="3786882" cy="515471"/>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542925</xdr:colOff>
      <xdr:row>16</xdr:row>
      <xdr:rowOff>323850</xdr:rowOff>
    </xdr:from>
    <xdr:to>
      <xdr:col>4</xdr:col>
      <xdr:colOff>782953</xdr:colOff>
      <xdr:row>16</xdr:row>
      <xdr:rowOff>2239799</xdr:rowOff>
    </xdr:to>
    <xdr:sp macro="" textlink="">
      <xdr:nvSpPr>
        <xdr:cNvPr id="18" name="正方形/長方形 119">
          <a:extLst>
            <a:ext uri="{FF2B5EF4-FFF2-40B4-BE49-F238E27FC236}">
              <a16:creationId xmlns:a16="http://schemas.microsoft.com/office/drawing/2014/main" id="{7454FD4F-6C15-483F-A87D-72A25EE99B8D}"/>
            </a:ext>
          </a:extLst>
        </xdr:cNvPr>
        <xdr:cNvSpPr/>
      </xdr:nvSpPr>
      <xdr:spPr>
        <a:xfrm>
          <a:off x="2371725" y="6248400"/>
          <a:ext cx="3669028" cy="1915949"/>
        </a:xfrm>
        <a:prstGeom prst="rect">
          <a:avLst/>
        </a:prstGeom>
        <a:solidFill>
          <a:srgbClr val="4BACC6">
            <a:lumMod val="20000"/>
            <a:lumOff val="80000"/>
          </a:srgbClr>
        </a:solidFill>
        <a:ln w="127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多くの観光客がフェリーから下船する写真など</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117589</xdr:colOff>
      <xdr:row>38</xdr:row>
      <xdr:rowOff>85725</xdr:rowOff>
    </xdr:from>
    <xdr:ext cx="385555" cy="92398"/>
    <xdr:sp macro="" textlink="">
      <xdr:nvSpPr>
        <xdr:cNvPr id="2" name="テキスト ボックス 1">
          <a:extLst>
            <a:ext uri="{FF2B5EF4-FFF2-40B4-BE49-F238E27FC236}">
              <a16:creationId xmlns:a16="http://schemas.microsoft.com/office/drawing/2014/main" id="{43C354F1-32C3-4386-908C-66CA07C5F546}"/>
            </a:ext>
          </a:extLst>
        </xdr:cNvPr>
        <xdr:cNvSpPr txBox="1"/>
      </xdr:nvSpPr>
      <xdr:spPr>
        <a:xfrm>
          <a:off x="11957164" y="190881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3" name="テキスト ボックス 2">
          <a:extLst>
            <a:ext uri="{FF2B5EF4-FFF2-40B4-BE49-F238E27FC236}">
              <a16:creationId xmlns:a16="http://schemas.microsoft.com/office/drawing/2014/main" id="{2AE8D8EB-B71D-464F-9E51-DBF2FBB373BA}"/>
            </a:ext>
          </a:extLst>
        </xdr:cNvPr>
        <xdr:cNvSpPr txBox="1"/>
      </xdr:nvSpPr>
      <xdr:spPr>
        <a:xfrm>
          <a:off x="9958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4" name="テキスト ボックス 3">
          <a:extLst>
            <a:ext uri="{FF2B5EF4-FFF2-40B4-BE49-F238E27FC236}">
              <a16:creationId xmlns:a16="http://schemas.microsoft.com/office/drawing/2014/main" id="{5019155E-67D5-494C-92C0-37999A37CAA8}"/>
            </a:ext>
          </a:extLst>
        </xdr:cNvPr>
        <xdr:cNvSpPr txBox="1"/>
      </xdr:nvSpPr>
      <xdr:spPr>
        <a:xfrm>
          <a:off x="9958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5" name="テキスト ボックス 4">
          <a:extLst>
            <a:ext uri="{FF2B5EF4-FFF2-40B4-BE49-F238E27FC236}">
              <a16:creationId xmlns:a16="http://schemas.microsoft.com/office/drawing/2014/main" id="{F198618A-D5F9-4FE3-AA36-7F17A8601F40}"/>
            </a:ext>
          </a:extLst>
        </xdr:cNvPr>
        <xdr:cNvSpPr txBox="1"/>
      </xdr:nvSpPr>
      <xdr:spPr>
        <a:xfrm>
          <a:off x="9958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7</xdr:row>
      <xdr:rowOff>0</xdr:rowOff>
    </xdr:from>
    <xdr:ext cx="385555" cy="92398"/>
    <xdr:sp macro="" textlink="">
      <xdr:nvSpPr>
        <xdr:cNvPr id="6" name="テキスト ボックス 5">
          <a:extLst>
            <a:ext uri="{FF2B5EF4-FFF2-40B4-BE49-F238E27FC236}">
              <a16:creationId xmlns:a16="http://schemas.microsoft.com/office/drawing/2014/main" id="{3B2E3B41-A18C-43AC-B294-A32895280BB7}"/>
            </a:ext>
          </a:extLst>
        </xdr:cNvPr>
        <xdr:cNvSpPr txBox="1"/>
      </xdr:nvSpPr>
      <xdr:spPr>
        <a:xfrm>
          <a:off x="9958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7" name="テキスト ボックス 6">
          <a:extLst>
            <a:ext uri="{FF2B5EF4-FFF2-40B4-BE49-F238E27FC236}">
              <a16:creationId xmlns:a16="http://schemas.microsoft.com/office/drawing/2014/main" id="{8EB707C8-0C49-47AF-804D-6EDB13E65566}"/>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8" name="テキスト ボックス 7">
          <a:extLst>
            <a:ext uri="{FF2B5EF4-FFF2-40B4-BE49-F238E27FC236}">
              <a16:creationId xmlns:a16="http://schemas.microsoft.com/office/drawing/2014/main" id="{AD76A60F-D43B-4386-8F74-295969B652BD}"/>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8</xdr:col>
      <xdr:colOff>128795</xdr:colOff>
      <xdr:row>1</xdr:row>
      <xdr:rowOff>0</xdr:rowOff>
    </xdr:from>
    <xdr:ext cx="385555" cy="92398"/>
    <xdr:sp macro="" textlink="">
      <xdr:nvSpPr>
        <xdr:cNvPr id="9" name="テキスト ボックス 8">
          <a:extLst>
            <a:ext uri="{FF2B5EF4-FFF2-40B4-BE49-F238E27FC236}">
              <a16:creationId xmlns:a16="http://schemas.microsoft.com/office/drawing/2014/main" id="{234E9EAB-AEDC-4CC7-A122-3F2C062DCD02}"/>
            </a:ext>
          </a:extLst>
        </xdr:cNvPr>
        <xdr:cNvSpPr txBox="1"/>
      </xdr:nvSpPr>
      <xdr:spPr>
        <a:xfrm>
          <a:off x="9958595" y="219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0" name="テキスト ボックス 9">
          <a:extLst>
            <a:ext uri="{FF2B5EF4-FFF2-40B4-BE49-F238E27FC236}">
              <a16:creationId xmlns:a16="http://schemas.microsoft.com/office/drawing/2014/main" id="{01200BAC-2B84-485D-8430-1CFDA21DE1CB}"/>
            </a:ext>
          </a:extLst>
        </xdr:cNvPr>
        <xdr:cNvSpPr txBox="1"/>
      </xdr:nvSpPr>
      <xdr:spPr>
        <a:xfrm>
          <a:off x="11101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1" name="テキスト ボックス 10">
          <a:extLst>
            <a:ext uri="{FF2B5EF4-FFF2-40B4-BE49-F238E27FC236}">
              <a16:creationId xmlns:a16="http://schemas.microsoft.com/office/drawing/2014/main" id="{4B75637C-2FA5-4A0B-91C6-D582772E8EC8}"/>
            </a:ext>
          </a:extLst>
        </xdr:cNvPr>
        <xdr:cNvSpPr txBox="1"/>
      </xdr:nvSpPr>
      <xdr:spPr>
        <a:xfrm>
          <a:off x="11101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2" name="テキスト ボックス 11">
          <a:extLst>
            <a:ext uri="{FF2B5EF4-FFF2-40B4-BE49-F238E27FC236}">
              <a16:creationId xmlns:a16="http://schemas.microsoft.com/office/drawing/2014/main" id="{D61E7286-109F-4307-871F-A74352A03C1B}"/>
            </a:ext>
          </a:extLst>
        </xdr:cNvPr>
        <xdr:cNvSpPr txBox="1"/>
      </xdr:nvSpPr>
      <xdr:spPr>
        <a:xfrm>
          <a:off x="11101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9</xdr:col>
      <xdr:colOff>128795</xdr:colOff>
      <xdr:row>7</xdr:row>
      <xdr:rowOff>0</xdr:rowOff>
    </xdr:from>
    <xdr:ext cx="385555" cy="92398"/>
    <xdr:sp macro="" textlink="">
      <xdr:nvSpPr>
        <xdr:cNvPr id="13" name="テキスト ボックス 12">
          <a:extLst>
            <a:ext uri="{FF2B5EF4-FFF2-40B4-BE49-F238E27FC236}">
              <a16:creationId xmlns:a16="http://schemas.microsoft.com/office/drawing/2014/main" id="{D4E7D114-0379-495C-94CA-D281594F8B6D}"/>
            </a:ext>
          </a:extLst>
        </xdr:cNvPr>
        <xdr:cNvSpPr txBox="1"/>
      </xdr:nvSpPr>
      <xdr:spPr>
        <a:xfrm>
          <a:off x="11101595" y="21621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A9838-6A41-4D2F-9215-2DB90A8BBD50}">
  <sheetPr>
    <pageSetUpPr fitToPage="1"/>
  </sheetPr>
  <dimension ref="A1:L215"/>
  <sheetViews>
    <sheetView tabSelected="1" view="pageBreakPreview" zoomScaleNormal="55" zoomScaleSheetLayoutView="100" workbookViewId="0"/>
  </sheetViews>
  <sheetFormatPr defaultColWidth="12.625" defaultRowHeight="16.5"/>
  <cols>
    <col min="1" max="1" width="5.375" style="5" customWidth="1"/>
    <col min="2" max="2" width="15" style="5" customWidth="1"/>
    <col min="3" max="3" width="15" style="18" customWidth="1"/>
    <col min="4" max="12" width="15" style="5" customWidth="1"/>
    <col min="13" max="16384" width="12.625" style="5"/>
  </cols>
  <sheetData>
    <row r="1" spans="1:12" s="4" customFormat="1" ht="15" customHeight="1">
      <c r="A1" s="1"/>
      <c r="B1" s="1"/>
      <c r="C1" s="2"/>
      <c r="D1" s="1"/>
      <c r="E1" s="1"/>
      <c r="F1" s="1"/>
      <c r="G1" s="1"/>
      <c r="H1" s="1"/>
      <c r="I1" s="1"/>
      <c r="J1" s="1"/>
      <c r="K1" s="1"/>
      <c r="L1" s="3" t="s">
        <v>43</v>
      </c>
    </row>
    <row r="2" spans="1:12" ht="18" customHeight="1">
      <c r="A2" s="278" t="s">
        <v>0</v>
      </c>
      <c r="B2" s="278"/>
      <c r="C2" s="278"/>
      <c r="D2" s="278"/>
      <c r="E2" s="278"/>
      <c r="F2" s="278"/>
      <c r="G2" s="278"/>
      <c r="H2" s="278"/>
      <c r="I2" s="278"/>
      <c r="J2" s="278"/>
      <c r="K2" s="278"/>
      <c r="L2" s="278"/>
    </row>
    <row r="3" spans="1:12" ht="18" customHeight="1">
      <c r="A3" s="278"/>
      <c r="B3" s="278"/>
      <c r="C3" s="278"/>
      <c r="D3" s="278"/>
      <c r="E3" s="278"/>
      <c r="F3" s="278"/>
      <c r="G3" s="278"/>
      <c r="H3" s="278"/>
      <c r="I3" s="278"/>
      <c r="J3" s="278"/>
      <c r="K3" s="278"/>
      <c r="L3" s="278"/>
    </row>
    <row r="4" spans="1:12" ht="18" customHeight="1" thickBot="1">
      <c r="A4" s="6"/>
      <c r="B4" s="6"/>
      <c r="C4" s="6"/>
      <c r="D4" s="6"/>
      <c r="E4" s="6"/>
      <c r="F4" s="6"/>
      <c r="G4" s="6"/>
      <c r="H4" s="6"/>
      <c r="I4" s="6"/>
      <c r="J4" s="6"/>
      <c r="K4" s="6"/>
      <c r="L4" s="6"/>
    </row>
    <row r="5" spans="1:12" ht="30" customHeight="1" thickBot="1">
      <c r="A5" s="279" t="s">
        <v>1</v>
      </c>
      <c r="B5" s="280"/>
      <c r="C5" s="281" t="s">
        <v>157</v>
      </c>
      <c r="D5" s="282"/>
      <c r="E5" s="282"/>
      <c r="F5" s="282"/>
      <c r="G5" s="282"/>
      <c r="H5" s="282"/>
      <c r="I5" s="282"/>
      <c r="J5" s="282"/>
      <c r="K5" s="282"/>
      <c r="L5" s="283"/>
    </row>
    <row r="6" spans="1:12" ht="30" customHeight="1" thickBot="1">
      <c r="A6" s="7"/>
      <c r="B6" s="8"/>
      <c r="C6" s="9"/>
      <c r="D6" s="9"/>
      <c r="E6" s="9"/>
      <c r="F6" s="9"/>
      <c r="G6" s="9"/>
      <c r="H6" s="9"/>
      <c r="I6" s="9"/>
      <c r="J6" s="9"/>
      <c r="K6" s="9"/>
      <c r="L6" s="9"/>
    </row>
    <row r="7" spans="1:12" ht="30" customHeight="1">
      <c r="A7" s="244" t="s">
        <v>2</v>
      </c>
      <c r="B7" s="10" t="s">
        <v>41</v>
      </c>
      <c r="C7" s="284" t="s">
        <v>140</v>
      </c>
      <c r="D7" s="285"/>
      <c r="E7" s="285"/>
      <c r="F7" s="285"/>
      <c r="G7" s="285"/>
      <c r="H7" s="285"/>
      <c r="I7" s="285"/>
      <c r="J7" s="285"/>
      <c r="K7" s="285"/>
      <c r="L7" s="286"/>
    </row>
    <row r="8" spans="1:12" ht="30" customHeight="1">
      <c r="A8" s="245"/>
      <c r="B8" s="11" t="s">
        <v>3</v>
      </c>
      <c r="C8" s="287" t="s">
        <v>141</v>
      </c>
      <c r="D8" s="288"/>
      <c r="E8" s="288"/>
      <c r="F8" s="288"/>
      <c r="G8" s="289"/>
      <c r="H8" s="290" t="s">
        <v>4</v>
      </c>
      <c r="I8" s="291"/>
      <c r="J8" s="292" t="s">
        <v>143</v>
      </c>
      <c r="K8" s="293"/>
      <c r="L8" s="294"/>
    </row>
    <row r="9" spans="1:12" ht="30" customHeight="1" thickBot="1">
      <c r="A9" s="246"/>
      <c r="B9" s="12" t="s">
        <v>5</v>
      </c>
      <c r="C9" s="295" t="s">
        <v>142</v>
      </c>
      <c r="D9" s="296"/>
      <c r="E9" s="296"/>
      <c r="F9" s="296"/>
      <c r="G9" s="297"/>
      <c r="H9" s="298" t="s">
        <v>6</v>
      </c>
      <c r="I9" s="299"/>
      <c r="J9" s="300" t="s">
        <v>144</v>
      </c>
      <c r="K9" s="296"/>
      <c r="L9" s="301"/>
    </row>
    <row r="10" spans="1:12" ht="47.25" customHeight="1">
      <c r="A10" s="245" t="s">
        <v>7</v>
      </c>
      <c r="B10" s="13" t="s">
        <v>8</v>
      </c>
      <c r="C10" s="268" t="s">
        <v>177</v>
      </c>
      <c r="D10" s="269"/>
      <c r="E10" s="269"/>
      <c r="F10" s="269"/>
      <c r="G10" s="269"/>
      <c r="H10" s="269"/>
      <c r="I10" s="269"/>
      <c r="J10" s="269"/>
      <c r="K10" s="269"/>
      <c r="L10" s="270"/>
    </row>
    <row r="11" spans="1:12" ht="132" customHeight="1">
      <c r="A11" s="245"/>
      <c r="B11" s="14" t="s">
        <v>9</v>
      </c>
      <c r="C11" s="271" t="s">
        <v>222</v>
      </c>
      <c r="D11" s="272"/>
      <c r="E11" s="272"/>
      <c r="F11" s="272"/>
      <c r="G11" s="272"/>
      <c r="H11" s="272"/>
      <c r="I11" s="272"/>
      <c r="J11" s="273"/>
      <c r="K11" s="272"/>
      <c r="L11" s="274"/>
    </row>
    <row r="12" spans="1:12" ht="83.1" customHeight="1">
      <c r="A12" s="245"/>
      <c r="B12" s="15" t="s">
        <v>10</v>
      </c>
      <c r="C12" s="271" t="s">
        <v>178</v>
      </c>
      <c r="D12" s="272"/>
      <c r="E12" s="272"/>
      <c r="F12" s="272"/>
      <c r="G12" s="272"/>
      <c r="H12" s="272"/>
      <c r="I12" s="272"/>
      <c r="J12" s="272"/>
      <c r="K12" s="272"/>
      <c r="L12" s="274"/>
    </row>
    <row r="13" spans="1:12" ht="112.5" customHeight="1" thickBot="1">
      <c r="A13" s="246"/>
      <c r="B13" s="16" t="s">
        <v>11</v>
      </c>
      <c r="C13" s="275" t="s">
        <v>179</v>
      </c>
      <c r="D13" s="276"/>
      <c r="E13" s="276"/>
      <c r="F13" s="276"/>
      <c r="G13" s="276"/>
      <c r="H13" s="276"/>
      <c r="I13" s="276"/>
      <c r="J13" s="276"/>
      <c r="K13" s="276"/>
      <c r="L13" s="277"/>
    </row>
    <row r="14" spans="1:12" ht="18" customHeight="1">
      <c r="A14" s="244" t="s">
        <v>12</v>
      </c>
      <c r="B14" s="261" t="s">
        <v>42</v>
      </c>
      <c r="C14" s="263" t="s">
        <v>13</v>
      </c>
      <c r="D14" s="263"/>
      <c r="E14" s="263"/>
      <c r="F14" s="263"/>
      <c r="G14" s="263"/>
      <c r="H14" s="264" t="s">
        <v>14</v>
      </c>
      <c r="I14" s="264"/>
      <c r="J14" s="264"/>
      <c r="K14" s="264"/>
      <c r="L14" s="265"/>
    </row>
    <row r="15" spans="1:12" ht="30" customHeight="1">
      <c r="A15" s="245"/>
      <c r="B15" s="262"/>
      <c r="C15" s="266" t="s">
        <v>15</v>
      </c>
      <c r="D15" s="222" t="s">
        <v>145</v>
      </c>
      <c r="E15" s="222"/>
      <c r="F15" s="222"/>
      <c r="G15" s="222"/>
      <c r="H15" s="254" t="s">
        <v>149</v>
      </c>
      <c r="I15" s="254"/>
      <c r="J15" s="254"/>
      <c r="K15" s="254"/>
      <c r="L15" s="267"/>
    </row>
    <row r="16" spans="1:12" ht="30" customHeight="1">
      <c r="A16" s="245"/>
      <c r="B16" s="262"/>
      <c r="C16" s="266"/>
      <c r="D16" s="222" t="s">
        <v>145</v>
      </c>
      <c r="E16" s="222"/>
      <c r="F16" s="222"/>
      <c r="G16" s="222"/>
      <c r="H16" s="258" t="s">
        <v>150</v>
      </c>
      <c r="I16" s="258"/>
      <c r="J16" s="258"/>
      <c r="K16" s="258"/>
      <c r="L16" s="259"/>
    </row>
    <row r="17" spans="1:12" ht="30" customHeight="1">
      <c r="A17" s="245"/>
      <c r="B17" s="262"/>
      <c r="C17" s="266" t="s">
        <v>16</v>
      </c>
      <c r="D17" s="222" t="s">
        <v>146</v>
      </c>
      <c r="E17" s="222"/>
      <c r="F17" s="222"/>
      <c r="G17" s="222"/>
      <c r="H17" s="258" t="s">
        <v>151</v>
      </c>
      <c r="I17" s="258"/>
      <c r="J17" s="258"/>
      <c r="K17" s="258"/>
      <c r="L17" s="259"/>
    </row>
    <row r="18" spans="1:12" ht="30" customHeight="1">
      <c r="A18" s="245"/>
      <c r="B18" s="262"/>
      <c r="C18" s="266"/>
      <c r="D18" s="222" t="s">
        <v>147</v>
      </c>
      <c r="E18" s="222"/>
      <c r="F18" s="222"/>
      <c r="G18" s="222"/>
      <c r="H18" s="258" t="s">
        <v>152</v>
      </c>
      <c r="I18" s="258"/>
      <c r="J18" s="258"/>
      <c r="K18" s="258"/>
      <c r="L18" s="259"/>
    </row>
    <row r="19" spans="1:12" ht="30" customHeight="1">
      <c r="A19" s="245"/>
      <c r="B19" s="262"/>
      <c r="C19" s="266" t="s">
        <v>17</v>
      </c>
      <c r="D19" s="222" t="s">
        <v>148</v>
      </c>
      <c r="E19" s="222"/>
      <c r="F19" s="222"/>
      <c r="G19" s="222"/>
      <c r="H19" s="258" t="s">
        <v>153</v>
      </c>
      <c r="I19" s="258"/>
      <c r="J19" s="258"/>
      <c r="K19" s="258"/>
      <c r="L19" s="259"/>
    </row>
    <row r="20" spans="1:12" ht="30" customHeight="1">
      <c r="A20" s="245"/>
      <c r="B20" s="262"/>
      <c r="C20" s="266"/>
      <c r="D20" s="222"/>
      <c r="E20" s="222"/>
      <c r="F20" s="222"/>
      <c r="G20" s="222"/>
      <c r="H20" s="258"/>
      <c r="I20" s="258"/>
      <c r="J20" s="258"/>
      <c r="K20" s="258"/>
      <c r="L20" s="259"/>
    </row>
    <row r="21" spans="1:12" ht="18" customHeight="1">
      <c r="A21" s="245"/>
      <c r="B21" s="262"/>
      <c r="C21" s="216" t="s">
        <v>18</v>
      </c>
      <c r="D21" s="216"/>
      <c r="E21" s="216"/>
      <c r="F21" s="216"/>
      <c r="G21" s="216"/>
      <c r="H21" s="216"/>
      <c r="I21" s="216"/>
      <c r="J21" s="216"/>
      <c r="K21" s="216"/>
      <c r="L21" s="217"/>
    </row>
    <row r="22" spans="1:12" ht="45" customHeight="1">
      <c r="A22" s="245"/>
      <c r="B22" s="262"/>
      <c r="C22" s="222" t="s">
        <v>154</v>
      </c>
      <c r="D22" s="222"/>
      <c r="E22" s="222"/>
      <c r="F22" s="222"/>
      <c r="G22" s="222"/>
      <c r="H22" s="222"/>
      <c r="I22" s="222"/>
      <c r="J22" s="222"/>
      <c r="K22" s="222"/>
      <c r="L22" s="260"/>
    </row>
    <row r="23" spans="1:12" ht="18" customHeight="1">
      <c r="A23" s="245"/>
      <c r="B23" s="249" t="s">
        <v>19</v>
      </c>
      <c r="C23" s="216" t="s">
        <v>20</v>
      </c>
      <c r="D23" s="216"/>
      <c r="E23" s="216"/>
      <c r="F23" s="216"/>
      <c r="G23" s="216"/>
      <c r="H23" s="252" t="s">
        <v>21</v>
      </c>
      <c r="I23" s="252"/>
      <c r="J23" s="252"/>
      <c r="K23" s="252" t="s">
        <v>22</v>
      </c>
      <c r="L23" s="253"/>
    </row>
    <row r="24" spans="1:12" ht="30" customHeight="1">
      <c r="A24" s="245"/>
      <c r="B24" s="250"/>
      <c r="C24" s="222" t="s">
        <v>221</v>
      </c>
      <c r="D24" s="222"/>
      <c r="E24" s="222"/>
      <c r="F24" s="222"/>
      <c r="G24" s="222"/>
      <c r="H24" s="254"/>
      <c r="I24" s="254"/>
      <c r="J24" s="254"/>
      <c r="K24" s="19"/>
      <c r="L24" s="20" t="s">
        <v>23</v>
      </c>
    </row>
    <row r="25" spans="1:12" ht="30" customHeight="1">
      <c r="A25" s="245"/>
      <c r="B25" s="250"/>
      <c r="C25" s="222"/>
      <c r="D25" s="222"/>
      <c r="E25" s="222"/>
      <c r="F25" s="222"/>
      <c r="G25" s="222"/>
      <c r="H25" s="254"/>
      <c r="I25" s="254"/>
      <c r="J25" s="254"/>
      <c r="K25" s="19"/>
      <c r="L25" s="20" t="s">
        <v>23</v>
      </c>
    </row>
    <row r="26" spans="1:12" ht="30" customHeight="1">
      <c r="A26" s="245"/>
      <c r="B26" s="250"/>
      <c r="C26" s="222"/>
      <c r="D26" s="222"/>
      <c r="E26" s="222"/>
      <c r="F26" s="222"/>
      <c r="G26" s="222"/>
      <c r="H26" s="254"/>
      <c r="I26" s="254"/>
      <c r="J26" s="254"/>
      <c r="K26" s="19"/>
      <c r="L26" s="20" t="s">
        <v>23</v>
      </c>
    </row>
    <row r="27" spans="1:12" ht="30" customHeight="1">
      <c r="A27" s="245"/>
      <c r="B27" s="250"/>
      <c r="C27" s="222"/>
      <c r="D27" s="222"/>
      <c r="E27" s="222"/>
      <c r="F27" s="222"/>
      <c r="G27" s="222"/>
      <c r="H27" s="254"/>
      <c r="I27" s="254"/>
      <c r="J27" s="254"/>
      <c r="K27" s="19"/>
      <c r="L27" s="20" t="s">
        <v>23</v>
      </c>
    </row>
    <row r="28" spans="1:12" ht="30" customHeight="1" thickBot="1">
      <c r="A28" s="246"/>
      <c r="B28" s="251"/>
      <c r="C28" s="255" t="s">
        <v>24</v>
      </c>
      <c r="D28" s="256"/>
      <c r="E28" s="256"/>
      <c r="F28" s="256"/>
      <c r="G28" s="256"/>
      <c r="H28" s="256"/>
      <c r="I28" s="256"/>
      <c r="J28" s="257"/>
      <c r="K28" s="21">
        <f>SUM(K24:K27)</f>
        <v>0</v>
      </c>
      <c r="L28" s="20" t="s">
        <v>23</v>
      </c>
    </row>
    <row r="29" spans="1:12" ht="43.5" customHeight="1">
      <c r="A29" s="244" t="s">
        <v>25</v>
      </c>
      <c r="B29" s="247" t="s">
        <v>26</v>
      </c>
      <c r="C29" s="238" t="s">
        <v>27</v>
      </c>
      <c r="D29" s="238"/>
      <c r="E29" s="238"/>
      <c r="F29" s="238"/>
      <c r="G29" s="238"/>
      <c r="H29" s="239" t="s">
        <v>28</v>
      </c>
      <c r="I29" s="239"/>
      <c r="J29" s="239"/>
      <c r="K29" s="239"/>
      <c r="L29" s="240"/>
    </row>
    <row r="30" spans="1:12" ht="85.5" customHeight="1">
      <c r="A30" s="245"/>
      <c r="B30" s="248"/>
      <c r="C30" s="221" t="s">
        <v>239</v>
      </c>
      <c r="D30" s="221"/>
      <c r="E30" s="221"/>
      <c r="F30" s="221"/>
      <c r="G30" s="221"/>
      <c r="H30" s="221" t="s">
        <v>238</v>
      </c>
      <c r="I30" s="221"/>
      <c r="J30" s="221"/>
      <c r="K30" s="221"/>
      <c r="L30" s="225"/>
    </row>
    <row r="31" spans="1:12" ht="120.6" customHeight="1">
      <c r="A31" s="245"/>
      <c r="B31" s="226" t="s">
        <v>29</v>
      </c>
      <c r="C31" s="228"/>
      <c r="D31" s="229"/>
      <c r="E31" s="229"/>
      <c r="F31" s="229"/>
      <c r="G31" s="229"/>
      <c r="H31" s="229"/>
      <c r="I31" s="229"/>
      <c r="J31" s="229"/>
      <c r="K31" s="229"/>
      <c r="L31" s="230"/>
    </row>
    <row r="32" spans="1:12" ht="29.25" customHeight="1" thickBot="1">
      <c r="A32" s="246"/>
      <c r="B32" s="227"/>
      <c r="C32" s="209"/>
      <c r="D32" s="210"/>
      <c r="E32" s="210"/>
      <c r="F32" s="210"/>
      <c r="G32" s="210"/>
      <c r="H32" s="211"/>
      <c r="I32" s="17" t="s">
        <v>30</v>
      </c>
      <c r="J32" s="231" t="s">
        <v>156</v>
      </c>
      <c r="K32" s="232"/>
      <c r="L32" s="233"/>
    </row>
    <row r="33" spans="1:12" ht="19.5" customHeight="1">
      <c r="A33" s="234" t="s">
        <v>31</v>
      </c>
      <c r="B33" s="237" t="s">
        <v>32</v>
      </c>
      <c r="C33" s="238" t="s">
        <v>33</v>
      </c>
      <c r="D33" s="238"/>
      <c r="E33" s="238"/>
      <c r="F33" s="238"/>
      <c r="G33" s="238"/>
      <c r="H33" s="238"/>
      <c r="I33" s="238"/>
      <c r="J33" s="238"/>
      <c r="K33" s="239" t="s">
        <v>34</v>
      </c>
      <c r="L33" s="240"/>
    </row>
    <row r="34" spans="1:12" ht="45.95" customHeight="1">
      <c r="A34" s="235"/>
      <c r="B34" s="213"/>
      <c r="C34" s="241" t="s">
        <v>180</v>
      </c>
      <c r="D34" s="241"/>
      <c r="E34" s="241"/>
      <c r="F34" s="241"/>
      <c r="G34" s="241"/>
      <c r="H34" s="241"/>
      <c r="I34" s="241"/>
      <c r="J34" s="241"/>
      <c r="K34" s="242"/>
      <c r="L34" s="243"/>
    </row>
    <row r="35" spans="1:12" ht="19.5" customHeight="1">
      <c r="A35" s="235"/>
      <c r="B35" s="213" t="s">
        <v>35</v>
      </c>
      <c r="C35" s="215" t="s">
        <v>36</v>
      </c>
      <c r="D35" s="215"/>
      <c r="E35" s="215"/>
      <c r="F35" s="215"/>
      <c r="G35" s="215" t="s">
        <v>37</v>
      </c>
      <c r="H35" s="215"/>
      <c r="I35" s="215"/>
      <c r="J35" s="215"/>
      <c r="K35" s="216" t="s">
        <v>38</v>
      </c>
      <c r="L35" s="217"/>
    </row>
    <row r="36" spans="1:12" ht="45.95" customHeight="1">
      <c r="A36" s="235"/>
      <c r="B36" s="213"/>
      <c r="C36" s="221"/>
      <c r="D36" s="221"/>
      <c r="E36" s="221"/>
      <c r="F36" s="221"/>
      <c r="G36" s="222"/>
      <c r="H36" s="222"/>
      <c r="I36" s="222"/>
      <c r="J36" s="222"/>
      <c r="K36" s="223"/>
      <c r="L36" s="224"/>
    </row>
    <row r="37" spans="1:12" ht="19.5" customHeight="1">
      <c r="A37" s="235"/>
      <c r="B37" s="213" t="s">
        <v>39</v>
      </c>
      <c r="C37" s="215" t="s">
        <v>40</v>
      </c>
      <c r="D37" s="215"/>
      <c r="E37" s="215"/>
      <c r="F37" s="215"/>
      <c r="G37" s="215"/>
      <c r="H37" s="215"/>
      <c r="I37" s="215"/>
      <c r="J37" s="215"/>
      <c r="K37" s="216" t="s">
        <v>38</v>
      </c>
      <c r="L37" s="217"/>
    </row>
    <row r="38" spans="1:12" ht="45.95" customHeight="1" thickBot="1">
      <c r="A38" s="236"/>
      <c r="B38" s="214"/>
      <c r="C38" s="218"/>
      <c r="D38" s="218"/>
      <c r="E38" s="218"/>
      <c r="F38" s="218"/>
      <c r="G38" s="218"/>
      <c r="H38" s="218"/>
      <c r="I38" s="218"/>
      <c r="J38" s="218"/>
      <c r="K38" s="219"/>
      <c r="L38" s="220"/>
    </row>
    <row r="39" spans="1:12" ht="27" customHeight="1">
      <c r="A39" s="212"/>
      <c r="B39" s="212"/>
      <c r="C39" s="212"/>
      <c r="D39" s="212"/>
      <c r="E39" s="212"/>
      <c r="F39" s="212"/>
      <c r="G39" s="212"/>
      <c r="H39" s="212"/>
      <c r="I39" s="212"/>
      <c r="J39" s="212"/>
      <c r="K39" s="212"/>
      <c r="L39" s="212"/>
    </row>
    <row r="40" spans="1:12" ht="15" customHeight="1">
      <c r="A40" s="212"/>
      <c r="B40" s="212"/>
      <c r="C40" s="212"/>
      <c r="D40" s="212"/>
      <c r="E40" s="212"/>
      <c r="F40" s="212"/>
      <c r="G40" s="212"/>
      <c r="H40" s="212"/>
      <c r="I40" s="212"/>
      <c r="J40" s="212"/>
      <c r="K40" s="212"/>
      <c r="L40" s="212"/>
    </row>
    <row r="41" spans="1:12" ht="15" customHeight="1">
      <c r="A41" s="212"/>
      <c r="B41" s="212"/>
      <c r="C41" s="212"/>
      <c r="D41" s="212"/>
      <c r="E41" s="212"/>
      <c r="F41" s="212"/>
      <c r="G41" s="212"/>
      <c r="H41" s="212"/>
      <c r="I41" s="212"/>
      <c r="J41" s="212"/>
      <c r="K41" s="212"/>
      <c r="L41" s="212"/>
    </row>
    <row r="42" spans="1:12" ht="15" customHeight="1">
      <c r="A42" s="212"/>
      <c r="B42" s="212"/>
      <c r="C42" s="212"/>
      <c r="D42" s="212"/>
      <c r="E42" s="212"/>
      <c r="F42" s="212"/>
      <c r="G42" s="212"/>
      <c r="H42" s="212"/>
      <c r="I42" s="212"/>
      <c r="J42" s="212"/>
      <c r="K42" s="212"/>
      <c r="L42" s="212"/>
    </row>
    <row r="43" spans="1:12" ht="15" customHeight="1">
      <c r="A43" s="208"/>
      <c r="B43" s="208"/>
      <c r="C43" s="208"/>
      <c r="D43" s="208"/>
      <c r="E43" s="208"/>
      <c r="F43" s="208"/>
      <c r="G43" s="208"/>
      <c r="H43" s="208"/>
      <c r="I43" s="208"/>
      <c r="J43" s="208"/>
      <c r="K43" s="208"/>
      <c r="L43" s="208"/>
    </row>
    <row r="44" spans="1:12" ht="15" customHeight="1">
      <c r="A44" s="208"/>
      <c r="B44" s="208"/>
      <c r="C44" s="208"/>
      <c r="D44" s="208"/>
      <c r="E44" s="208"/>
      <c r="F44" s="208"/>
      <c r="G44" s="208"/>
      <c r="H44" s="208"/>
      <c r="I44" s="208"/>
      <c r="J44" s="208"/>
      <c r="K44" s="208"/>
      <c r="L44" s="208"/>
    </row>
    <row r="45" spans="1:12" ht="15" customHeight="1">
      <c r="A45" s="208"/>
      <c r="B45" s="208"/>
      <c r="C45" s="208"/>
      <c r="D45" s="208"/>
      <c r="E45" s="208"/>
      <c r="F45" s="208"/>
      <c r="G45" s="208"/>
      <c r="H45" s="208"/>
      <c r="I45" s="208"/>
      <c r="J45" s="208"/>
      <c r="K45" s="208"/>
      <c r="L45" s="208"/>
    </row>
    <row r="46" spans="1:12" ht="15" customHeight="1">
      <c r="A46" s="208"/>
      <c r="B46" s="208"/>
      <c r="C46" s="208"/>
      <c r="D46" s="208"/>
      <c r="E46" s="208"/>
      <c r="F46" s="208"/>
      <c r="G46" s="208"/>
      <c r="H46" s="208"/>
      <c r="I46" s="208"/>
      <c r="J46" s="208"/>
      <c r="K46" s="208"/>
      <c r="L46" s="208"/>
    </row>
    <row r="47" spans="1:12" ht="15" customHeight="1">
      <c r="A47" s="208"/>
      <c r="B47" s="208"/>
      <c r="C47" s="208"/>
      <c r="D47" s="208"/>
      <c r="E47" s="208"/>
      <c r="F47" s="208"/>
      <c r="G47" s="208"/>
      <c r="H47" s="208"/>
      <c r="I47" s="208"/>
      <c r="J47" s="208"/>
      <c r="K47" s="208"/>
      <c r="L47" s="208"/>
    </row>
    <row r="48" spans="1:12" ht="15" customHeight="1">
      <c r="A48" s="208"/>
      <c r="B48" s="208"/>
      <c r="C48" s="208"/>
      <c r="D48" s="208"/>
      <c r="E48" s="208"/>
      <c r="F48" s="208"/>
      <c r="G48" s="208"/>
      <c r="H48" s="208"/>
      <c r="I48" s="208"/>
      <c r="J48" s="208"/>
      <c r="K48" s="208"/>
      <c r="L48" s="208"/>
    </row>
    <row r="49" ht="15" customHeight="1"/>
    <row r="50" ht="15" customHeight="1"/>
    <row r="51" ht="1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sheetData>
  <mergeCells count="88">
    <mergeCell ref="A2:L3"/>
    <mergeCell ref="A5:B5"/>
    <mergeCell ref="C5:L5"/>
    <mergeCell ref="A7:A9"/>
    <mergeCell ref="C7:L7"/>
    <mergeCell ref="C8:G8"/>
    <mergeCell ref="H8:I8"/>
    <mergeCell ref="J8:L8"/>
    <mergeCell ref="C9:G9"/>
    <mergeCell ref="H9:I9"/>
    <mergeCell ref="J9:L9"/>
    <mergeCell ref="A10:A13"/>
    <mergeCell ref="C10:L10"/>
    <mergeCell ref="C11:L11"/>
    <mergeCell ref="C12:L12"/>
    <mergeCell ref="C13:L13"/>
    <mergeCell ref="A14:A28"/>
    <mergeCell ref="B14:B22"/>
    <mergeCell ref="C14:G14"/>
    <mergeCell ref="H14:L14"/>
    <mergeCell ref="C15:C16"/>
    <mergeCell ref="D15:G15"/>
    <mergeCell ref="H15:L15"/>
    <mergeCell ref="D16:G16"/>
    <mergeCell ref="H16:L16"/>
    <mergeCell ref="C17:C18"/>
    <mergeCell ref="D17:G17"/>
    <mergeCell ref="H17:L17"/>
    <mergeCell ref="D18:G18"/>
    <mergeCell ref="H18:L18"/>
    <mergeCell ref="C19:C20"/>
    <mergeCell ref="D19:G19"/>
    <mergeCell ref="H19:L19"/>
    <mergeCell ref="D20:G20"/>
    <mergeCell ref="H20:L20"/>
    <mergeCell ref="C21:L21"/>
    <mergeCell ref="C22:L22"/>
    <mergeCell ref="B23:B28"/>
    <mergeCell ref="C23:G23"/>
    <mergeCell ref="H23:J23"/>
    <mergeCell ref="K23:L23"/>
    <mergeCell ref="C24:G24"/>
    <mergeCell ref="H24:J24"/>
    <mergeCell ref="C25:G25"/>
    <mergeCell ref="H25:J25"/>
    <mergeCell ref="C26:G26"/>
    <mergeCell ref="H26:J26"/>
    <mergeCell ref="C27:G27"/>
    <mergeCell ref="H27:J27"/>
    <mergeCell ref="C28:J28"/>
    <mergeCell ref="H30:L30"/>
    <mergeCell ref="B31:B32"/>
    <mergeCell ref="C31:L31"/>
    <mergeCell ref="J32:L32"/>
    <mergeCell ref="A33:A38"/>
    <mergeCell ref="B33:B34"/>
    <mergeCell ref="C33:J33"/>
    <mergeCell ref="K33:L33"/>
    <mergeCell ref="C34:J34"/>
    <mergeCell ref="K34:L34"/>
    <mergeCell ref="A29:A32"/>
    <mergeCell ref="B29:B30"/>
    <mergeCell ref="C29:G29"/>
    <mergeCell ref="H29:L29"/>
    <mergeCell ref="C30:G30"/>
    <mergeCell ref="B35:B36"/>
    <mergeCell ref="C35:F35"/>
    <mergeCell ref="G35:J35"/>
    <mergeCell ref="K35:L35"/>
    <mergeCell ref="C36:F36"/>
    <mergeCell ref="G36:J36"/>
    <mergeCell ref="K36:L36"/>
    <mergeCell ref="A46:L46"/>
    <mergeCell ref="A47:L47"/>
    <mergeCell ref="A48:L48"/>
    <mergeCell ref="C32:H32"/>
    <mergeCell ref="A40:L40"/>
    <mergeCell ref="A41:L41"/>
    <mergeCell ref="A42:L42"/>
    <mergeCell ref="A43:L43"/>
    <mergeCell ref="A44:L44"/>
    <mergeCell ref="A45:L45"/>
    <mergeCell ref="B37:B38"/>
    <mergeCell ref="C37:J37"/>
    <mergeCell ref="K37:L37"/>
    <mergeCell ref="C38:J38"/>
    <mergeCell ref="K38:L38"/>
    <mergeCell ref="A39:L39"/>
  </mergeCells>
  <phoneticPr fontId="3"/>
  <dataValidations count="2">
    <dataValidation type="list" allowBlank="1" showInputMessage="1" showErrorMessage="1" sqref="C34:J34" xr:uid="{4591E48B-3DB7-42ED-A7D0-8A51E89E0AD5}">
      <formula1>"取得済,取得予定,空欄"</formula1>
    </dataValidation>
    <dataValidation imeMode="halfAlpha" allowBlank="1" showInputMessage="1" showErrorMessage="1" sqref="J8:J9" xr:uid="{7EC75833-A646-425A-A4F1-5B491882CB1B}"/>
  </dataValidations>
  <pageMargins left="0.70866141732283472" right="0.70866141732283472" top="0.74803149606299213" bottom="0.74803149606299213" header="0.31496062992125984" footer="0.31496062992125984"/>
  <pageSetup paperSize="9" scale="47" fitToHeight="0" orientation="portrait" r:id="rId1"/>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209B7-744E-4DD9-A3F0-685C106B7019}">
  <sheetPr>
    <pageSetUpPr fitToPage="1"/>
  </sheetPr>
  <dimension ref="A1:M210"/>
  <sheetViews>
    <sheetView view="pageBreakPreview" zoomScaleNormal="70" zoomScaleSheetLayoutView="100" workbookViewId="0"/>
  </sheetViews>
  <sheetFormatPr defaultColWidth="12.625" defaultRowHeight="16.5"/>
  <cols>
    <col min="1" max="1" width="5.375" style="22" customWidth="1"/>
    <col min="2" max="2" width="7.5" style="22" customWidth="1"/>
    <col min="3" max="3" width="15" style="22" customWidth="1"/>
    <col min="4" max="4" width="3.875" style="18" bestFit="1" customWidth="1"/>
    <col min="5" max="13" width="15" style="22" customWidth="1"/>
    <col min="14" max="15" width="7.125" style="22" customWidth="1"/>
    <col min="16" max="16384" width="12.625" style="22"/>
  </cols>
  <sheetData>
    <row r="1" spans="1:13" ht="15" customHeight="1">
      <c r="A1" s="23"/>
      <c r="B1" s="23"/>
      <c r="C1" s="23"/>
      <c r="D1" s="30"/>
      <c r="E1" s="23"/>
      <c r="F1" s="23"/>
      <c r="G1" s="23"/>
      <c r="H1" s="23"/>
      <c r="I1" s="23"/>
      <c r="J1" s="23"/>
      <c r="K1" s="23"/>
      <c r="L1" s="23"/>
      <c r="M1" s="3" t="s">
        <v>44</v>
      </c>
    </row>
    <row r="2" spans="1:13" ht="15" customHeight="1">
      <c r="A2" s="23"/>
      <c r="B2" s="23"/>
      <c r="C2" s="23"/>
      <c r="D2" s="30"/>
      <c r="E2" s="23"/>
      <c r="F2" s="23"/>
      <c r="G2" s="23"/>
      <c r="H2" s="23"/>
      <c r="I2" s="23"/>
      <c r="J2" s="23"/>
      <c r="K2" s="23"/>
      <c r="L2" s="23"/>
      <c r="M2" s="23"/>
    </row>
    <row r="3" spans="1:13" ht="18" customHeight="1">
      <c r="A3" s="278" t="s">
        <v>45</v>
      </c>
      <c r="B3" s="278"/>
      <c r="C3" s="278"/>
      <c r="D3" s="278"/>
      <c r="E3" s="278"/>
      <c r="F3" s="278"/>
      <c r="G3" s="278"/>
      <c r="H3" s="278"/>
      <c r="I3" s="278"/>
      <c r="J3" s="278"/>
      <c r="K3" s="278"/>
      <c r="L3" s="278"/>
      <c r="M3" s="278"/>
    </row>
    <row r="4" spans="1:13" ht="18" customHeight="1">
      <c r="A4" s="278"/>
      <c r="B4" s="278"/>
      <c r="C4" s="278"/>
      <c r="D4" s="278"/>
      <c r="E4" s="278"/>
      <c r="F4" s="278"/>
      <c r="G4" s="278"/>
      <c r="H4" s="278"/>
      <c r="I4" s="278"/>
      <c r="J4" s="278"/>
      <c r="K4" s="278"/>
      <c r="L4" s="278"/>
      <c r="M4" s="278"/>
    </row>
    <row r="5" spans="1:13" ht="18" customHeight="1" thickBot="1">
      <c r="A5" s="25"/>
      <c r="B5" s="25"/>
      <c r="C5" s="25"/>
      <c r="D5" s="25"/>
      <c r="E5" s="25"/>
      <c r="F5" s="25"/>
      <c r="G5" s="25"/>
      <c r="H5" s="25"/>
      <c r="I5" s="25"/>
      <c r="J5" s="25"/>
      <c r="K5" s="25"/>
      <c r="L5" s="25"/>
      <c r="M5" s="25"/>
    </row>
    <row r="6" spans="1:13" ht="30" customHeight="1" thickBot="1">
      <c r="A6" s="391" t="s">
        <v>46</v>
      </c>
      <c r="B6" s="391"/>
      <c r="C6" s="391"/>
      <c r="D6" s="392" t="s">
        <v>139</v>
      </c>
      <c r="E6" s="393"/>
      <c r="F6" s="393"/>
      <c r="G6" s="393"/>
      <c r="H6" s="393"/>
      <c r="I6" s="393"/>
      <c r="J6" s="393"/>
      <c r="K6" s="393"/>
      <c r="L6" s="393"/>
      <c r="M6" s="394"/>
    </row>
    <row r="7" spans="1:13" ht="30" customHeight="1" thickBot="1">
      <c r="A7" s="7"/>
      <c r="B7" s="8"/>
      <c r="C7" s="8"/>
      <c r="D7" s="9"/>
      <c r="E7" s="9"/>
      <c r="F7" s="9"/>
      <c r="G7" s="9"/>
      <c r="H7" s="9"/>
      <c r="I7" s="9"/>
      <c r="J7" s="9"/>
      <c r="K7" s="9"/>
      <c r="L7" s="9"/>
      <c r="M7" s="9"/>
    </row>
    <row r="8" spans="1:13" ht="30" customHeight="1" thickBot="1">
      <c r="A8" s="244" t="s">
        <v>2</v>
      </c>
      <c r="B8" s="396" t="s">
        <v>41</v>
      </c>
      <c r="C8" s="396"/>
      <c r="D8" s="397" t="s">
        <v>158</v>
      </c>
      <c r="E8" s="397"/>
      <c r="F8" s="397"/>
      <c r="G8" s="397"/>
      <c r="H8" s="397"/>
      <c r="I8" s="397"/>
      <c r="J8" s="397"/>
      <c r="K8" s="397"/>
      <c r="L8" s="397"/>
      <c r="M8" s="398"/>
    </row>
    <row r="9" spans="1:13" ht="30" customHeight="1" thickBot="1">
      <c r="A9" s="244"/>
      <c r="B9" s="369" t="s">
        <v>3</v>
      </c>
      <c r="C9" s="369"/>
      <c r="D9" s="287" t="s">
        <v>141</v>
      </c>
      <c r="E9" s="287"/>
      <c r="F9" s="287"/>
      <c r="G9" s="287"/>
      <c r="H9" s="287"/>
      <c r="I9" s="369" t="s">
        <v>4</v>
      </c>
      <c r="J9" s="369"/>
      <c r="K9" s="292" t="s">
        <v>143</v>
      </c>
      <c r="L9" s="292"/>
      <c r="M9" s="386"/>
    </row>
    <row r="10" spans="1:13" ht="30" customHeight="1" thickBot="1">
      <c r="A10" s="395"/>
      <c r="B10" s="374" t="s">
        <v>5</v>
      </c>
      <c r="C10" s="374"/>
      <c r="D10" s="295" t="s">
        <v>142</v>
      </c>
      <c r="E10" s="295"/>
      <c r="F10" s="295"/>
      <c r="G10" s="295"/>
      <c r="H10" s="295"/>
      <c r="I10" s="374" t="s">
        <v>6</v>
      </c>
      <c r="J10" s="374"/>
      <c r="K10" s="295" t="s">
        <v>144</v>
      </c>
      <c r="L10" s="295"/>
      <c r="M10" s="403"/>
    </row>
    <row r="11" spans="1:13" ht="30" customHeight="1" thickBot="1">
      <c r="A11" s="234" t="s">
        <v>47</v>
      </c>
      <c r="B11" s="382" t="s">
        <v>48</v>
      </c>
      <c r="C11" s="382"/>
      <c r="D11" s="263" t="s">
        <v>49</v>
      </c>
      <c r="E11" s="263"/>
      <c r="F11" s="263"/>
      <c r="G11" s="263"/>
      <c r="H11" s="263"/>
      <c r="I11" s="264" t="s">
        <v>14</v>
      </c>
      <c r="J11" s="264"/>
      <c r="K11" s="264"/>
      <c r="L11" s="264"/>
      <c r="M11" s="265"/>
    </row>
    <row r="12" spans="1:13" ht="30" customHeight="1" thickBot="1">
      <c r="A12" s="234"/>
      <c r="B12" s="382"/>
      <c r="C12" s="382"/>
      <c r="D12" s="384" t="s">
        <v>15</v>
      </c>
      <c r="E12" s="384"/>
      <c r="F12" s="271" t="s">
        <v>159</v>
      </c>
      <c r="G12" s="271"/>
      <c r="H12" s="271"/>
      <c r="I12" s="385" t="s">
        <v>162</v>
      </c>
      <c r="J12" s="385"/>
      <c r="K12" s="385"/>
      <c r="L12" s="385"/>
      <c r="M12" s="386"/>
    </row>
    <row r="13" spans="1:13" ht="30" customHeight="1" thickBot="1">
      <c r="A13" s="234"/>
      <c r="B13" s="382"/>
      <c r="C13" s="382"/>
      <c r="D13" s="384"/>
      <c r="E13" s="384"/>
      <c r="F13" s="271" t="s">
        <v>159</v>
      </c>
      <c r="G13" s="271"/>
      <c r="H13" s="271"/>
      <c r="I13" s="387" t="s">
        <v>163</v>
      </c>
      <c r="J13" s="387"/>
      <c r="K13" s="387"/>
      <c r="L13" s="387"/>
      <c r="M13" s="388"/>
    </row>
    <row r="14" spans="1:13" ht="30" customHeight="1" thickBot="1">
      <c r="A14" s="234"/>
      <c r="B14" s="382"/>
      <c r="C14" s="382"/>
      <c r="D14" s="384" t="s">
        <v>16</v>
      </c>
      <c r="E14" s="384"/>
      <c r="F14" s="271" t="s">
        <v>160</v>
      </c>
      <c r="G14" s="271"/>
      <c r="H14" s="271"/>
      <c r="I14" s="387" t="s">
        <v>164</v>
      </c>
      <c r="J14" s="387"/>
      <c r="K14" s="387"/>
      <c r="L14" s="387"/>
      <c r="M14" s="388"/>
    </row>
    <row r="15" spans="1:13" ht="30" customHeight="1" thickBot="1">
      <c r="A15" s="234"/>
      <c r="B15" s="382"/>
      <c r="C15" s="382"/>
      <c r="D15" s="384"/>
      <c r="E15" s="384"/>
      <c r="F15" s="271" t="s">
        <v>161</v>
      </c>
      <c r="G15" s="271"/>
      <c r="H15" s="271"/>
      <c r="I15" s="387" t="s">
        <v>165</v>
      </c>
      <c r="J15" s="387"/>
      <c r="K15" s="387"/>
      <c r="L15" s="387"/>
      <c r="M15" s="388"/>
    </row>
    <row r="16" spans="1:13" ht="30" customHeight="1" thickBot="1">
      <c r="A16" s="234"/>
      <c r="B16" s="382"/>
      <c r="C16" s="382"/>
      <c r="D16" s="384" t="s">
        <v>17</v>
      </c>
      <c r="E16" s="384"/>
      <c r="F16" s="271" t="s">
        <v>148</v>
      </c>
      <c r="G16" s="271"/>
      <c r="H16" s="271"/>
      <c r="I16" s="387" t="s">
        <v>166</v>
      </c>
      <c r="J16" s="387"/>
      <c r="K16" s="387"/>
      <c r="L16" s="387"/>
      <c r="M16" s="388"/>
    </row>
    <row r="17" spans="1:13" ht="30" customHeight="1" thickBot="1">
      <c r="A17" s="234"/>
      <c r="B17" s="382"/>
      <c r="C17" s="382"/>
      <c r="D17" s="384"/>
      <c r="E17" s="384"/>
      <c r="F17" s="271"/>
      <c r="G17" s="271"/>
      <c r="H17" s="271"/>
      <c r="I17" s="387"/>
      <c r="J17" s="387"/>
      <c r="K17" s="387"/>
      <c r="L17" s="387"/>
      <c r="M17" s="388"/>
    </row>
    <row r="18" spans="1:13" ht="30" customHeight="1" thickBot="1">
      <c r="A18" s="234"/>
      <c r="B18" s="382"/>
      <c r="C18" s="382"/>
      <c r="D18" s="216" t="s">
        <v>18</v>
      </c>
      <c r="E18" s="216"/>
      <c r="F18" s="216"/>
      <c r="G18" s="216"/>
      <c r="H18" s="216"/>
      <c r="I18" s="216"/>
      <c r="J18" s="216"/>
      <c r="K18" s="216"/>
      <c r="L18" s="216"/>
      <c r="M18" s="217"/>
    </row>
    <row r="19" spans="1:13" ht="98.25" customHeight="1" thickBot="1">
      <c r="A19" s="234"/>
      <c r="B19" s="382"/>
      <c r="C19" s="382"/>
      <c r="D19" s="221" t="s">
        <v>226</v>
      </c>
      <c r="E19" s="221"/>
      <c r="F19" s="221"/>
      <c r="G19" s="221"/>
      <c r="H19" s="221"/>
      <c r="I19" s="221"/>
      <c r="J19" s="221"/>
      <c r="K19" s="221"/>
      <c r="L19" s="221"/>
      <c r="M19" s="225"/>
    </row>
    <row r="20" spans="1:13" ht="30" customHeight="1" thickBot="1">
      <c r="A20" s="234"/>
      <c r="B20" s="382"/>
      <c r="C20" s="382"/>
      <c r="D20" s="216" t="s">
        <v>50</v>
      </c>
      <c r="E20" s="216"/>
      <c r="F20" s="216"/>
      <c r="G20" s="216"/>
      <c r="H20" s="216"/>
      <c r="I20" s="216"/>
      <c r="J20" s="216"/>
      <c r="K20" s="216"/>
      <c r="L20" s="216"/>
      <c r="M20" s="217"/>
    </row>
    <row r="21" spans="1:13" ht="99.75" customHeight="1" thickBot="1">
      <c r="A21" s="381"/>
      <c r="B21" s="383"/>
      <c r="C21" s="383"/>
      <c r="D21" s="389" t="s">
        <v>237</v>
      </c>
      <c r="E21" s="389"/>
      <c r="F21" s="389"/>
      <c r="G21" s="389"/>
      <c r="H21" s="389"/>
      <c r="I21" s="389"/>
      <c r="J21" s="389"/>
      <c r="K21" s="389"/>
      <c r="L21" s="389"/>
      <c r="M21" s="390"/>
    </row>
    <row r="22" spans="1:13" ht="210.95" customHeight="1">
      <c r="A22" s="244" t="s">
        <v>51</v>
      </c>
      <c r="B22" s="261" t="s">
        <v>29</v>
      </c>
      <c r="C22" s="360"/>
      <c r="D22" s="363"/>
      <c r="E22" s="364"/>
      <c r="F22" s="364"/>
      <c r="G22" s="364"/>
      <c r="H22" s="364"/>
      <c r="I22" s="364"/>
      <c r="J22" s="364"/>
      <c r="K22" s="364"/>
      <c r="L22" s="364"/>
      <c r="M22" s="365"/>
    </row>
    <row r="23" spans="1:13" ht="35.25" customHeight="1">
      <c r="A23" s="245"/>
      <c r="B23" s="361"/>
      <c r="C23" s="362"/>
      <c r="D23" s="31"/>
      <c r="E23" s="32"/>
      <c r="F23" s="32"/>
      <c r="G23" s="32"/>
      <c r="H23" s="32"/>
      <c r="I23" s="32"/>
      <c r="J23" s="33" t="s">
        <v>30</v>
      </c>
      <c r="K23" s="366" t="s">
        <v>142</v>
      </c>
      <c r="L23" s="367"/>
      <c r="M23" s="368"/>
    </row>
    <row r="24" spans="1:13" ht="78.75" customHeight="1">
      <c r="A24" s="245"/>
      <c r="B24" s="369" t="s">
        <v>52</v>
      </c>
      <c r="C24" s="370"/>
      <c r="D24" s="371" t="s">
        <v>181</v>
      </c>
      <c r="E24" s="288"/>
      <c r="F24" s="288"/>
      <c r="G24" s="288"/>
      <c r="H24" s="288"/>
      <c r="I24" s="288"/>
      <c r="J24" s="372"/>
      <c r="K24" s="288"/>
      <c r="L24" s="288"/>
      <c r="M24" s="373"/>
    </row>
    <row r="25" spans="1:13" ht="181.5" customHeight="1" thickBot="1">
      <c r="A25" s="246"/>
      <c r="B25" s="374" t="s">
        <v>53</v>
      </c>
      <c r="C25" s="375"/>
      <c r="D25" s="295" t="s">
        <v>182</v>
      </c>
      <c r="E25" s="296"/>
      <c r="F25" s="296"/>
      <c r="G25" s="296"/>
      <c r="H25" s="296"/>
      <c r="I25" s="296"/>
      <c r="J25" s="296"/>
      <c r="K25" s="296"/>
      <c r="L25" s="296"/>
      <c r="M25" s="301"/>
    </row>
    <row r="26" spans="1:13" ht="178.5" customHeight="1" thickBot="1">
      <c r="A26" s="34" t="s">
        <v>54</v>
      </c>
      <c r="B26" s="376" t="s">
        <v>55</v>
      </c>
      <c r="C26" s="377"/>
      <c r="D26" s="378" t="s">
        <v>243</v>
      </c>
      <c r="E26" s="379"/>
      <c r="F26" s="379"/>
      <c r="G26" s="379"/>
      <c r="H26" s="379"/>
      <c r="I26" s="379"/>
      <c r="J26" s="379"/>
      <c r="K26" s="379"/>
      <c r="L26" s="379"/>
      <c r="M26" s="380"/>
    </row>
    <row r="27" spans="1:13" ht="51.75" customHeight="1" collapsed="1">
      <c r="A27" s="244" t="s">
        <v>56</v>
      </c>
      <c r="B27" s="344" t="s">
        <v>57</v>
      </c>
      <c r="C27" s="345"/>
      <c r="D27" s="348" t="s">
        <v>183</v>
      </c>
      <c r="E27" s="349"/>
      <c r="F27" s="349"/>
      <c r="G27" s="349"/>
      <c r="H27" s="349"/>
      <c r="I27" s="349"/>
      <c r="J27" s="349"/>
      <c r="K27" s="349"/>
      <c r="L27" s="349"/>
      <c r="M27" s="350"/>
    </row>
    <row r="28" spans="1:13" ht="54.75" customHeight="1">
      <c r="A28" s="245"/>
      <c r="B28" s="346"/>
      <c r="C28" s="347"/>
      <c r="D28" s="351"/>
      <c r="E28" s="273"/>
      <c r="F28" s="273"/>
      <c r="G28" s="273"/>
      <c r="H28" s="273"/>
      <c r="I28" s="273"/>
      <c r="J28" s="273"/>
      <c r="K28" s="273"/>
      <c r="L28" s="273"/>
      <c r="M28" s="352"/>
    </row>
    <row r="29" spans="1:13" ht="47.25" customHeight="1">
      <c r="A29" s="245"/>
      <c r="B29" s="353" t="s">
        <v>58</v>
      </c>
      <c r="C29" s="35" t="s">
        <v>59</v>
      </c>
      <c r="D29" s="221" t="s">
        <v>184</v>
      </c>
      <c r="E29" s="221"/>
      <c r="F29" s="221"/>
      <c r="G29" s="221"/>
      <c r="H29" s="221"/>
      <c r="I29" s="221"/>
      <c r="J29" s="221"/>
      <c r="K29" s="221"/>
      <c r="L29" s="221"/>
      <c r="M29" s="225"/>
    </row>
    <row r="30" spans="1:13" ht="47.25" customHeight="1">
      <c r="A30" s="245"/>
      <c r="B30" s="354"/>
      <c r="C30" s="36" t="s">
        <v>60</v>
      </c>
      <c r="D30" s="221" t="s">
        <v>185</v>
      </c>
      <c r="E30" s="221"/>
      <c r="F30" s="221"/>
      <c r="G30" s="221"/>
      <c r="H30" s="221"/>
      <c r="I30" s="221"/>
      <c r="J30" s="221"/>
      <c r="K30" s="221"/>
      <c r="L30" s="221"/>
      <c r="M30" s="225"/>
    </row>
    <row r="31" spans="1:13" ht="47.25" customHeight="1">
      <c r="A31" s="245"/>
      <c r="B31" s="354"/>
      <c r="C31" s="35" t="s">
        <v>61</v>
      </c>
      <c r="D31" s="221" t="s">
        <v>186</v>
      </c>
      <c r="E31" s="221"/>
      <c r="F31" s="221"/>
      <c r="G31" s="221"/>
      <c r="H31" s="221"/>
      <c r="I31" s="221"/>
      <c r="J31" s="221"/>
      <c r="K31" s="221"/>
      <c r="L31" s="221"/>
      <c r="M31" s="225"/>
    </row>
    <row r="32" spans="1:13" ht="47.25" customHeight="1">
      <c r="A32" s="245"/>
      <c r="B32" s="355"/>
      <c r="C32" s="35" t="s">
        <v>62</v>
      </c>
      <c r="D32" s="221" t="s">
        <v>187</v>
      </c>
      <c r="E32" s="221"/>
      <c r="F32" s="221"/>
      <c r="G32" s="221"/>
      <c r="H32" s="221"/>
      <c r="I32" s="221"/>
      <c r="J32" s="221"/>
      <c r="K32" s="221"/>
      <c r="L32" s="221"/>
      <c r="M32" s="225"/>
    </row>
    <row r="33" spans="1:13" ht="123.75" customHeight="1">
      <c r="A33" s="245"/>
      <c r="B33" s="356" t="s">
        <v>63</v>
      </c>
      <c r="C33" s="357"/>
      <c r="D33" s="271" t="s">
        <v>188</v>
      </c>
      <c r="E33" s="272"/>
      <c r="F33" s="272"/>
      <c r="G33" s="272"/>
      <c r="H33" s="272"/>
      <c r="I33" s="272"/>
      <c r="J33" s="272"/>
      <c r="K33" s="272"/>
      <c r="L33" s="272"/>
      <c r="M33" s="274"/>
    </row>
    <row r="34" spans="1:13" ht="60.6" customHeight="1" thickBot="1">
      <c r="A34" s="246"/>
      <c r="B34" s="358" t="s">
        <v>64</v>
      </c>
      <c r="C34" s="359"/>
      <c r="D34" s="275" t="s">
        <v>167</v>
      </c>
      <c r="E34" s="276"/>
      <c r="F34" s="276"/>
      <c r="G34" s="276"/>
      <c r="H34" s="276"/>
      <c r="I34" s="276"/>
      <c r="J34" s="276"/>
      <c r="K34" s="276"/>
      <c r="L34" s="276"/>
      <c r="M34" s="277"/>
    </row>
    <row r="35" spans="1:13" ht="75" customHeight="1">
      <c r="A35" s="244" t="s">
        <v>65</v>
      </c>
      <c r="B35" s="325" t="s">
        <v>66</v>
      </c>
      <c r="C35" s="325"/>
      <c r="D35" s="268" t="s">
        <v>240</v>
      </c>
      <c r="E35" s="269"/>
      <c r="F35" s="269"/>
      <c r="G35" s="269"/>
      <c r="H35" s="269"/>
      <c r="I35" s="269"/>
      <c r="J35" s="269"/>
      <c r="K35" s="269"/>
      <c r="L35" s="269"/>
      <c r="M35" s="270"/>
    </row>
    <row r="36" spans="1:13" ht="33" customHeight="1">
      <c r="A36" s="245"/>
      <c r="B36" s="326" t="s">
        <v>67</v>
      </c>
      <c r="C36" s="326"/>
      <c r="D36" s="37"/>
      <c r="E36" s="328" t="s">
        <v>68</v>
      </c>
      <c r="F36" s="329"/>
      <c r="G36" s="329"/>
      <c r="H36" s="330"/>
      <c r="I36" s="331" t="s">
        <v>69</v>
      </c>
      <c r="J36" s="332"/>
      <c r="K36" s="333"/>
      <c r="L36" s="328" t="s">
        <v>22</v>
      </c>
      <c r="M36" s="402"/>
    </row>
    <row r="37" spans="1:13" ht="27" customHeight="1">
      <c r="A37" s="245"/>
      <c r="B37" s="326"/>
      <c r="C37" s="326"/>
      <c r="D37" s="38" t="s">
        <v>70</v>
      </c>
      <c r="E37" s="271" t="s">
        <v>189</v>
      </c>
      <c r="F37" s="272"/>
      <c r="G37" s="272"/>
      <c r="H37" s="305"/>
      <c r="I37" s="322" t="s">
        <v>193</v>
      </c>
      <c r="J37" s="323"/>
      <c r="K37" s="324"/>
      <c r="L37" s="39">
        <v>5400</v>
      </c>
      <c r="M37" s="40" t="s">
        <v>23</v>
      </c>
    </row>
    <row r="38" spans="1:13" ht="27" customHeight="1">
      <c r="A38" s="245"/>
      <c r="B38" s="326"/>
      <c r="C38" s="326"/>
      <c r="D38" s="38" t="s">
        <v>71</v>
      </c>
      <c r="E38" s="271" t="s">
        <v>190</v>
      </c>
      <c r="F38" s="272"/>
      <c r="G38" s="272"/>
      <c r="H38" s="305"/>
      <c r="I38" s="322" t="s">
        <v>194</v>
      </c>
      <c r="J38" s="323"/>
      <c r="K38" s="324"/>
      <c r="L38" s="39">
        <v>1000</v>
      </c>
      <c r="M38" s="40" t="s">
        <v>23</v>
      </c>
    </row>
    <row r="39" spans="1:13" ht="27" customHeight="1">
      <c r="A39" s="245"/>
      <c r="B39" s="326"/>
      <c r="C39" s="326"/>
      <c r="D39" s="38" t="s">
        <v>72</v>
      </c>
      <c r="E39" s="271" t="s">
        <v>191</v>
      </c>
      <c r="F39" s="272"/>
      <c r="G39" s="272"/>
      <c r="H39" s="305"/>
      <c r="I39" s="322" t="s">
        <v>194</v>
      </c>
      <c r="J39" s="323"/>
      <c r="K39" s="324"/>
      <c r="L39" s="39">
        <v>1200</v>
      </c>
      <c r="M39" s="40" t="s">
        <v>23</v>
      </c>
    </row>
    <row r="40" spans="1:13" ht="27" customHeight="1">
      <c r="A40" s="245"/>
      <c r="B40" s="326"/>
      <c r="C40" s="326"/>
      <c r="D40" s="38" t="s">
        <v>73</v>
      </c>
      <c r="E40" s="271" t="s">
        <v>192</v>
      </c>
      <c r="F40" s="272"/>
      <c r="G40" s="272"/>
      <c r="H40" s="305"/>
      <c r="I40" s="322" t="s">
        <v>195</v>
      </c>
      <c r="J40" s="323"/>
      <c r="K40" s="324"/>
      <c r="L40" s="39">
        <v>500</v>
      </c>
      <c r="M40" s="40" t="s">
        <v>23</v>
      </c>
    </row>
    <row r="41" spans="1:13" ht="27" customHeight="1">
      <c r="A41" s="245"/>
      <c r="B41" s="326"/>
      <c r="C41" s="326"/>
      <c r="D41" s="38" t="s">
        <v>74</v>
      </c>
      <c r="E41" s="271"/>
      <c r="F41" s="272"/>
      <c r="G41" s="272"/>
      <c r="H41" s="305"/>
      <c r="I41" s="322"/>
      <c r="J41" s="323"/>
      <c r="K41" s="324"/>
      <c r="L41" s="39"/>
      <c r="M41" s="40" t="s">
        <v>23</v>
      </c>
    </row>
    <row r="42" spans="1:13" ht="27" customHeight="1" thickBot="1">
      <c r="A42" s="246"/>
      <c r="B42" s="327"/>
      <c r="C42" s="327"/>
      <c r="D42" s="255" t="s">
        <v>24</v>
      </c>
      <c r="E42" s="256"/>
      <c r="F42" s="256"/>
      <c r="G42" s="256"/>
      <c r="H42" s="256"/>
      <c r="I42" s="256"/>
      <c r="J42" s="256"/>
      <c r="K42" s="257"/>
      <c r="L42" s="41">
        <f>SUM(L37:L41)</f>
        <v>8100</v>
      </c>
      <c r="M42" s="42" t="s">
        <v>75</v>
      </c>
    </row>
    <row r="43" spans="1:13" ht="23.25" customHeight="1">
      <c r="A43" s="306" t="s">
        <v>76</v>
      </c>
      <c r="B43" s="247" t="s">
        <v>77</v>
      </c>
      <c r="C43" s="399"/>
      <c r="D43" s="400"/>
      <c r="E43" s="334" t="s">
        <v>78</v>
      </c>
      <c r="F43" s="335"/>
      <c r="G43" s="335"/>
      <c r="H43" s="335"/>
      <c r="I43" s="336"/>
      <c r="J43" s="340" t="s">
        <v>79</v>
      </c>
      <c r="K43" s="315"/>
      <c r="L43" s="315"/>
      <c r="M43" s="317"/>
    </row>
    <row r="44" spans="1:13" ht="23.25" customHeight="1">
      <c r="A44" s="307"/>
      <c r="B44" s="250"/>
      <c r="C44" s="326"/>
      <c r="D44" s="401"/>
      <c r="E44" s="337"/>
      <c r="F44" s="338"/>
      <c r="G44" s="338"/>
      <c r="H44" s="338"/>
      <c r="I44" s="339"/>
      <c r="J44" s="341" t="s">
        <v>80</v>
      </c>
      <c r="K44" s="342"/>
      <c r="L44" s="341" t="s">
        <v>81</v>
      </c>
      <c r="M44" s="343"/>
    </row>
    <row r="45" spans="1:13" ht="27" customHeight="1">
      <c r="A45" s="307"/>
      <c r="B45" s="250"/>
      <c r="C45" s="326"/>
      <c r="D45" s="38" t="s">
        <v>70</v>
      </c>
      <c r="E45" s="271" t="s">
        <v>196</v>
      </c>
      <c r="F45" s="272"/>
      <c r="G45" s="272"/>
      <c r="H45" s="272"/>
      <c r="I45" s="305"/>
      <c r="J45" s="271" t="s">
        <v>200</v>
      </c>
      <c r="K45" s="305"/>
      <c r="L45" s="271" t="s">
        <v>200</v>
      </c>
      <c r="M45" s="274"/>
    </row>
    <row r="46" spans="1:13" ht="27" customHeight="1">
      <c r="A46" s="307"/>
      <c r="B46" s="250"/>
      <c r="C46" s="326"/>
      <c r="D46" s="38" t="s">
        <v>71</v>
      </c>
      <c r="E46" s="271" t="s">
        <v>197</v>
      </c>
      <c r="F46" s="272"/>
      <c r="G46" s="272"/>
      <c r="H46" s="272"/>
      <c r="I46" s="305"/>
      <c r="J46" s="271" t="s">
        <v>201</v>
      </c>
      <c r="K46" s="305"/>
      <c r="L46" s="271" t="s">
        <v>201</v>
      </c>
      <c r="M46" s="274"/>
    </row>
    <row r="47" spans="1:13" ht="27" customHeight="1">
      <c r="A47" s="307"/>
      <c r="B47" s="250"/>
      <c r="C47" s="326"/>
      <c r="D47" s="38" t="s">
        <v>72</v>
      </c>
      <c r="E47" s="271" t="s">
        <v>198</v>
      </c>
      <c r="F47" s="272"/>
      <c r="G47" s="272"/>
      <c r="H47" s="272"/>
      <c r="I47" s="305"/>
      <c r="J47" s="271" t="s">
        <v>202</v>
      </c>
      <c r="K47" s="305"/>
      <c r="L47" s="271" t="s">
        <v>202</v>
      </c>
      <c r="M47" s="274"/>
    </row>
    <row r="48" spans="1:13" ht="27" customHeight="1">
      <c r="A48" s="307"/>
      <c r="B48" s="250"/>
      <c r="C48" s="326"/>
      <c r="D48" s="38" t="s">
        <v>73</v>
      </c>
      <c r="E48" s="271" t="s">
        <v>199</v>
      </c>
      <c r="F48" s="272"/>
      <c r="G48" s="272"/>
      <c r="H48" s="272"/>
      <c r="I48" s="305"/>
      <c r="J48" s="271" t="s">
        <v>203</v>
      </c>
      <c r="K48" s="305"/>
      <c r="L48" s="271" t="s">
        <v>203</v>
      </c>
      <c r="M48" s="274"/>
    </row>
    <row r="49" spans="1:13" ht="27" customHeight="1" thickBot="1">
      <c r="A49" s="308"/>
      <c r="B49" s="251"/>
      <c r="C49" s="327"/>
      <c r="D49" s="43" t="s">
        <v>74</v>
      </c>
      <c r="E49" s="319"/>
      <c r="F49" s="320"/>
      <c r="G49" s="320"/>
      <c r="H49" s="320"/>
      <c r="I49" s="321"/>
      <c r="J49" s="44"/>
      <c r="K49" s="45"/>
      <c r="L49" s="302"/>
      <c r="M49" s="304"/>
    </row>
    <row r="50" spans="1:13" ht="27" customHeight="1">
      <c r="A50" s="306" t="s">
        <v>82</v>
      </c>
      <c r="B50" s="309" t="s">
        <v>83</v>
      </c>
      <c r="C50" s="310"/>
      <c r="D50" s="46"/>
      <c r="E50" s="315" t="s">
        <v>223</v>
      </c>
      <c r="F50" s="315"/>
      <c r="G50" s="316"/>
      <c r="H50" s="315" t="s">
        <v>224</v>
      </c>
      <c r="I50" s="315"/>
      <c r="J50" s="316"/>
      <c r="K50" s="315" t="s">
        <v>225</v>
      </c>
      <c r="L50" s="315"/>
      <c r="M50" s="317"/>
    </row>
    <row r="51" spans="1:13" ht="27" customHeight="1">
      <c r="A51" s="307"/>
      <c r="B51" s="311"/>
      <c r="C51" s="312"/>
      <c r="D51" s="24" t="s">
        <v>70</v>
      </c>
      <c r="E51" s="271" t="s">
        <v>241</v>
      </c>
      <c r="F51" s="272"/>
      <c r="G51" s="305"/>
      <c r="H51" s="271" t="s">
        <v>242</v>
      </c>
      <c r="I51" s="272"/>
      <c r="J51" s="305"/>
      <c r="K51" s="271" t="s">
        <v>204</v>
      </c>
      <c r="L51" s="272"/>
      <c r="M51" s="274"/>
    </row>
    <row r="52" spans="1:13" ht="27" customHeight="1">
      <c r="A52" s="307"/>
      <c r="B52" s="311"/>
      <c r="C52" s="312"/>
      <c r="D52" s="24" t="s">
        <v>71</v>
      </c>
      <c r="E52" s="271" t="s">
        <v>235</v>
      </c>
      <c r="F52" s="272"/>
      <c r="G52" s="305"/>
      <c r="H52" s="271"/>
      <c r="I52" s="272"/>
      <c r="J52" s="305"/>
      <c r="K52" s="271"/>
      <c r="L52" s="272"/>
      <c r="M52" s="274"/>
    </row>
    <row r="53" spans="1:13" ht="27" customHeight="1">
      <c r="A53" s="307"/>
      <c r="B53" s="311"/>
      <c r="C53" s="312"/>
      <c r="D53" s="24" t="s">
        <v>72</v>
      </c>
      <c r="E53" s="271" t="s">
        <v>234</v>
      </c>
      <c r="F53" s="272"/>
      <c r="G53" s="305"/>
      <c r="H53" s="271" t="s">
        <v>205</v>
      </c>
      <c r="I53" s="272"/>
      <c r="J53" s="305"/>
      <c r="K53" s="271"/>
      <c r="L53" s="272"/>
      <c r="M53" s="274"/>
    </row>
    <row r="54" spans="1:13" ht="27" customHeight="1">
      <c r="A54" s="307"/>
      <c r="B54" s="311"/>
      <c r="C54" s="312"/>
      <c r="D54" s="24" t="s">
        <v>73</v>
      </c>
      <c r="E54" s="271" t="s">
        <v>236</v>
      </c>
      <c r="F54" s="272"/>
      <c r="G54" s="305"/>
      <c r="H54" s="271" t="s">
        <v>206</v>
      </c>
      <c r="I54" s="272"/>
      <c r="J54" s="305"/>
      <c r="K54" s="271" t="s">
        <v>206</v>
      </c>
      <c r="L54" s="272"/>
      <c r="M54" s="274"/>
    </row>
    <row r="55" spans="1:13" ht="27" customHeight="1" thickBot="1">
      <c r="A55" s="308"/>
      <c r="B55" s="313"/>
      <c r="C55" s="314"/>
      <c r="D55" s="47" t="s">
        <v>74</v>
      </c>
      <c r="E55" s="302"/>
      <c r="F55" s="303"/>
      <c r="G55" s="318"/>
      <c r="H55" s="302"/>
      <c r="I55" s="303"/>
      <c r="J55" s="318"/>
      <c r="K55" s="302"/>
      <c r="L55" s="303"/>
      <c r="M55" s="304"/>
    </row>
    <row r="56" spans="1:13" ht="13.5" customHeight="1"/>
    <row r="57" spans="1:13" ht="13.5" customHeight="1"/>
    <row r="58" spans="1:13" ht="13.5" customHeight="1"/>
    <row r="59" spans="1:13"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sheetData>
  <mergeCells count="118">
    <mergeCell ref="A3:M4"/>
    <mergeCell ref="A6:C6"/>
    <mergeCell ref="D6:M6"/>
    <mergeCell ref="A8:A10"/>
    <mergeCell ref="B8:C8"/>
    <mergeCell ref="D8:M8"/>
    <mergeCell ref="B9:C9"/>
    <mergeCell ref="D42:K42"/>
    <mergeCell ref="A43:A49"/>
    <mergeCell ref="B43:C49"/>
    <mergeCell ref="D43:D44"/>
    <mergeCell ref="E37:H37"/>
    <mergeCell ref="I37:K37"/>
    <mergeCell ref="E38:H38"/>
    <mergeCell ref="I38:K38"/>
    <mergeCell ref="L36:M36"/>
    <mergeCell ref="D16:E17"/>
    <mergeCell ref="D9:H9"/>
    <mergeCell ref="I9:J9"/>
    <mergeCell ref="K9:M9"/>
    <mergeCell ref="B10:C10"/>
    <mergeCell ref="D10:H10"/>
    <mergeCell ref="I10:J10"/>
    <mergeCell ref="K10:M10"/>
    <mergeCell ref="A11:A21"/>
    <mergeCell ref="B11:C21"/>
    <mergeCell ref="D11:H11"/>
    <mergeCell ref="I11:M11"/>
    <mergeCell ref="D12:E13"/>
    <mergeCell ref="F12:H12"/>
    <mergeCell ref="I12:M12"/>
    <mergeCell ref="F16:H16"/>
    <mergeCell ref="I16:M16"/>
    <mergeCell ref="F17:H17"/>
    <mergeCell ref="I17:M17"/>
    <mergeCell ref="D18:M18"/>
    <mergeCell ref="D19:M19"/>
    <mergeCell ref="F13:H13"/>
    <mergeCell ref="I13:M13"/>
    <mergeCell ref="D14:E15"/>
    <mergeCell ref="F14:H14"/>
    <mergeCell ref="I14:M14"/>
    <mergeCell ref="F15:H15"/>
    <mergeCell ref="I15:M15"/>
    <mergeCell ref="D20:M20"/>
    <mergeCell ref="D21:M21"/>
    <mergeCell ref="A22:A25"/>
    <mergeCell ref="B22:C23"/>
    <mergeCell ref="D22:M22"/>
    <mergeCell ref="K23:M23"/>
    <mergeCell ref="B24:C24"/>
    <mergeCell ref="D24:M24"/>
    <mergeCell ref="B25:C25"/>
    <mergeCell ref="D25:M25"/>
    <mergeCell ref="B26:C26"/>
    <mergeCell ref="D26:M26"/>
    <mergeCell ref="A27:A34"/>
    <mergeCell ref="B27:C28"/>
    <mergeCell ref="D27:M28"/>
    <mergeCell ref="B29:B32"/>
    <mergeCell ref="D29:M29"/>
    <mergeCell ref="D30:M30"/>
    <mergeCell ref="D31:M31"/>
    <mergeCell ref="D32:M32"/>
    <mergeCell ref="B33:C33"/>
    <mergeCell ref="D33:M33"/>
    <mergeCell ref="B34:C34"/>
    <mergeCell ref="D34:M34"/>
    <mergeCell ref="A35:A42"/>
    <mergeCell ref="B35:C35"/>
    <mergeCell ref="D35:M35"/>
    <mergeCell ref="B36:C42"/>
    <mergeCell ref="E36:H36"/>
    <mergeCell ref="I36:K36"/>
    <mergeCell ref="E43:I44"/>
    <mergeCell ref="J43:M43"/>
    <mergeCell ref="J44:K44"/>
    <mergeCell ref="L44:M44"/>
    <mergeCell ref="E45:I45"/>
    <mergeCell ref="J45:K45"/>
    <mergeCell ref="L45:M45"/>
    <mergeCell ref="E39:H39"/>
    <mergeCell ref="I39:K39"/>
    <mergeCell ref="E40:H40"/>
    <mergeCell ref="I40:K40"/>
    <mergeCell ref="E41:H41"/>
    <mergeCell ref="I41:K41"/>
    <mergeCell ref="E46:I46"/>
    <mergeCell ref="J46:K46"/>
    <mergeCell ref="L46:M46"/>
    <mergeCell ref="E47:I47"/>
    <mergeCell ref="J47:K47"/>
    <mergeCell ref="L47:M47"/>
    <mergeCell ref="E51:G51"/>
    <mergeCell ref="H51:J51"/>
    <mergeCell ref="K51:M51"/>
    <mergeCell ref="E48:I48"/>
    <mergeCell ref="J48:K48"/>
    <mergeCell ref="L48:M48"/>
    <mergeCell ref="E49:I49"/>
    <mergeCell ref="L49:M49"/>
    <mergeCell ref="K55:M55"/>
    <mergeCell ref="E53:G53"/>
    <mergeCell ref="H53:J53"/>
    <mergeCell ref="K53:M53"/>
    <mergeCell ref="E54:G54"/>
    <mergeCell ref="H54:J54"/>
    <mergeCell ref="K54:M54"/>
    <mergeCell ref="A50:A55"/>
    <mergeCell ref="B50:C55"/>
    <mergeCell ref="E50:G50"/>
    <mergeCell ref="H50:J50"/>
    <mergeCell ref="K50:M50"/>
    <mergeCell ref="E52:G52"/>
    <mergeCell ref="H52:J52"/>
    <mergeCell ref="K52:M52"/>
    <mergeCell ref="E55:G55"/>
    <mergeCell ref="H55:J55"/>
  </mergeCells>
  <phoneticPr fontId="3"/>
  <dataValidations count="2">
    <dataValidation imeMode="halfAlpha" allowBlank="1" showInputMessage="1" showErrorMessage="1" sqref="K9:K10" xr:uid="{AB99342D-1A78-4AE2-A2B6-5D57B9AEA72E}"/>
    <dataValidation type="list" allowBlank="1" showInputMessage="1" showErrorMessage="1" sqref="I37:I41" xr:uid="{E6C008DB-3022-4B5D-8BE8-D923FB26D7DF}">
      <formula1>"調査・分析,対策計画策定,受入環境の整備・増強,需要の適切な管理,観光客の分散・平準化,マナー啓発,地域住民と協業した観光振興"</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4C00D-D882-4CC4-B887-F704324278BD}">
  <sheetPr>
    <pageSetUpPr fitToPage="1"/>
  </sheetPr>
  <dimension ref="A1:AK45"/>
  <sheetViews>
    <sheetView view="pageBreakPreview" zoomScaleNormal="55" zoomScaleSheetLayoutView="100" workbookViewId="0"/>
  </sheetViews>
  <sheetFormatPr defaultColWidth="9" defaultRowHeight="16.5"/>
  <cols>
    <col min="1" max="3" width="9.25" style="56" customWidth="1"/>
    <col min="4" max="36" width="5.375" style="56" customWidth="1"/>
    <col min="37" max="37" width="2.375" style="56" customWidth="1"/>
    <col min="38" max="16384" width="9" style="56"/>
  </cols>
  <sheetData>
    <row r="1" spans="1:37" ht="27" customHeight="1">
      <c r="A1" s="23"/>
      <c r="B1" s="48"/>
      <c r="C1" s="49"/>
      <c r="D1" s="50"/>
      <c r="E1" s="49"/>
      <c r="F1" s="49"/>
      <c r="G1" s="50"/>
      <c r="H1" s="49"/>
      <c r="I1" s="51"/>
      <c r="J1" s="51"/>
      <c r="K1" s="52"/>
      <c r="L1" s="53"/>
      <c r="M1" s="53"/>
      <c r="N1" s="53"/>
      <c r="O1" s="53"/>
      <c r="P1" s="53"/>
      <c r="Q1" s="53"/>
      <c r="R1" s="53"/>
      <c r="S1" s="53"/>
      <c r="T1" s="53"/>
      <c r="U1" s="53"/>
      <c r="V1" s="53"/>
      <c r="W1" s="53"/>
      <c r="X1" s="53"/>
      <c r="Y1" s="53"/>
      <c r="Z1" s="53"/>
      <c r="AA1" s="53"/>
      <c r="AB1" s="53"/>
      <c r="AC1" s="53"/>
      <c r="AD1" s="53"/>
      <c r="AE1" s="53"/>
      <c r="AF1" s="53"/>
      <c r="AG1" s="53"/>
      <c r="AH1" s="53"/>
      <c r="AI1" s="53"/>
      <c r="AJ1" s="54" t="s">
        <v>84</v>
      </c>
      <c r="AK1" s="55"/>
    </row>
    <row r="2" spans="1:37">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ht="20.25">
      <c r="A3" s="420" t="s">
        <v>85</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53"/>
    </row>
    <row r="4" spans="1:37" ht="17.25">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3"/>
    </row>
    <row r="5" spans="1:37" ht="16.5" customHeight="1">
      <c r="A5" s="421" t="s">
        <v>86</v>
      </c>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row>
    <row r="6" spans="1:37" ht="16.5" customHeight="1">
      <c r="A6" s="58"/>
      <c r="B6" s="58"/>
      <c r="C6" s="58"/>
      <c r="D6" s="58"/>
      <c r="E6" s="58"/>
      <c r="F6" s="58"/>
      <c r="G6" s="58"/>
      <c r="H6" s="58"/>
      <c r="I6" s="58"/>
      <c r="J6" s="58"/>
      <c r="K6" s="53"/>
      <c r="L6" s="53"/>
      <c r="M6" s="53"/>
      <c r="N6" s="53"/>
      <c r="O6" s="53"/>
      <c r="P6" s="53"/>
      <c r="Q6" s="53"/>
      <c r="R6" s="53"/>
      <c r="S6" s="53"/>
      <c r="T6" s="53"/>
      <c r="U6" s="53"/>
      <c r="V6" s="53"/>
      <c r="W6" s="53"/>
      <c r="X6" s="53"/>
      <c r="Y6" s="53"/>
      <c r="Z6" s="53"/>
      <c r="AA6" s="53"/>
      <c r="AB6" s="53"/>
      <c r="AC6" s="53"/>
      <c r="AD6" s="53"/>
      <c r="AE6" s="59"/>
      <c r="AF6" s="59"/>
      <c r="AG6" s="59"/>
      <c r="AH6" s="59"/>
      <c r="AI6" s="59"/>
      <c r="AJ6" s="59"/>
      <c r="AK6" s="59"/>
    </row>
    <row r="7" spans="1:37" ht="16.5" customHeight="1">
      <c r="A7" s="422" t="s">
        <v>87</v>
      </c>
      <c r="B7" s="422"/>
      <c r="C7" s="423" t="s">
        <v>168</v>
      </c>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57"/>
      <c r="AF7" s="57"/>
      <c r="AG7" s="57"/>
      <c r="AH7" s="57"/>
      <c r="AI7" s="57"/>
      <c r="AJ7" s="57"/>
      <c r="AK7" s="53"/>
    </row>
    <row r="8" spans="1:37" ht="17.25" thickBot="1">
      <c r="A8" s="60"/>
      <c r="B8" s="60"/>
      <c r="C8" s="60"/>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61"/>
      <c r="AF8" s="61"/>
      <c r="AG8" s="61"/>
      <c r="AH8" s="61"/>
      <c r="AI8" s="61"/>
      <c r="AJ8" s="61"/>
      <c r="AK8" s="61"/>
    </row>
    <row r="9" spans="1:37" s="63" customFormat="1" ht="13.5" customHeight="1">
      <c r="A9" s="424" t="s">
        <v>88</v>
      </c>
      <c r="B9" s="425"/>
      <c r="C9" s="426"/>
      <c r="D9" s="433" t="s">
        <v>89</v>
      </c>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5" t="s">
        <v>90</v>
      </c>
      <c r="AF9" s="435"/>
      <c r="AG9" s="435"/>
      <c r="AH9" s="435"/>
      <c r="AI9" s="435"/>
      <c r="AJ9" s="436"/>
      <c r="AK9" s="62"/>
    </row>
    <row r="10" spans="1:37" s="63" customFormat="1" ht="14.25">
      <c r="A10" s="427"/>
      <c r="B10" s="428"/>
      <c r="C10" s="429"/>
      <c r="D10" s="419" t="s">
        <v>91</v>
      </c>
      <c r="E10" s="415"/>
      <c r="F10" s="415"/>
      <c r="G10" s="415" t="s">
        <v>92</v>
      </c>
      <c r="H10" s="415"/>
      <c r="I10" s="415"/>
      <c r="J10" s="415" t="s">
        <v>93</v>
      </c>
      <c r="K10" s="415"/>
      <c r="L10" s="415"/>
      <c r="M10" s="415" t="s">
        <v>94</v>
      </c>
      <c r="N10" s="415"/>
      <c r="O10" s="415"/>
      <c r="P10" s="415" t="s">
        <v>95</v>
      </c>
      <c r="Q10" s="415"/>
      <c r="R10" s="415"/>
      <c r="S10" s="415" t="s">
        <v>96</v>
      </c>
      <c r="T10" s="415"/>
      <c r="U10" s="415"/>
      <c r="V10" s="415" t="s">
        <v>97</v>
      </c>
      <c r="W10" s="415"/>
      <c r="X10" s="415"/>
      <c r="Y10" s="415" t="s">
        <v>98</v>
      </c>
      <c r="Z10" s="415"/>
      <c r="AA10" s="415"/>
      <c r="AB10" s="415" t="s">
        <v>99</v>
      </c>
      <c r="AC10" s="415"/>
      <c r="AD10" s="415"/>
      <c r="AE10" s="415" t="s">
        <v>100</v>
      </c>
      <c r="AF10" s="415"/>
      <c r="AG10" s="415"/>
      <c r="AH10" s="415" t="s">
        <v>101</v>
      </c>
      <c r="AI10" s="415"/>
      <c r="AJ10" s="416"/>
      <c r="AK10" s="62"/>
    </row>
    <row r="11" spans="1:37" s="67" customFormat="1" ht="11.25" thickBot="1">
      <c r="A11" s="430"/>
      <c r="B11" s="431"/>
      <c r="C11" s="432"/>
      <c r="D11" s="64" t="s">
        <v>102</v>
      </c>
      <c r="E11" s="64" t="s">
        <v>103</v>
      </c>
      <c r="F11" s="64" t="s">
        <v>104</v>
      </c>
      <c r="G11" s="64" t="s">
        <v>102</v>
      </c>
      <c r="H11" s="64" t="s">
        <v>103</v>
      </c>
      <c r="I11" s="64" t="s">
        <v>104</v>
      </c>
      <c r="J11" s="64" t="s">
        <v>102</v>
      </c>
      <c r="K11" s="64" t="s">
        <v>103</v>
      </c>
      <c r="L11" s="64" t="s">
        <v>104</v>
      </c>
      <c r="M11" s="64" t="s">
        <v>102</v>
      </c>
      <c r="N11" s="64" t="s">
        <v>103</v>
      </c>
      <c r="O11" s="64" t="s">
        <v>104</v>
      </c>
      <c r="P11" s="64" t="s">
        <v>102</v>
      </c>
      <c r="Q11" s="64" t="s">
        <v>103</v>
      </c>
      <c r="R11" s="64" t="s">
        <v>104</v>
      </c>
      <c r="S11" s="64" t="s">
        <v>102</v>
      </c>
      <c r="T11" s="64" t="s">
        <v>103</v>
      </c>
      <c r="U11" s="64" t="s">
        <v>104</v>
      </c>
      <c r="V11" s="64" t="s">
        <v>102</v>
      </c>
      <c r="W11" s="64" t="s">
        <v>103</v>
      </c>
      <c r="X11" s="64" t="s">
        <v>104</v>
      </c>
      <c r="Y11" s="64" t="s">
        <v>102</v>
      </c>
      <c r="Z11" s="64" t="s">
        <v>103</v>
      </c>
      <c r="AA11" s="64" t="s">
        <v>104</v>
      </c>
      <c r="AB11" s="64" t="s">
        <v>102</v>
      </c>
      <c r="AC11" s="64" t="s">
        <v>103</v>
      </c>
      <c r="AD11" s="64" t="s">
        <v>104</v>
      </c>
      <c r="AE11" s="64" t="s">
        <v>102</v>
      </c>
      <c r="AF11" s="64" t="s">
        <v>103</v>
      </c>
      <c r="AG11" s="64" t="s">
        <v>104</v>
      </c>
      <c r="AH11" s="64" t="s">
        <v>102</v>
      </c>
      <c r="AI11" s="64" t="s">
        <v>103</v>
      </c>
      <c r="AJ11" s="65" t="s">
        <v>104</v>
      </c>
      <c r="AK11" s="66"/>
    </row>
    <row r="12" spans="1:37" ht="24.95" customHeight="1">
      <c r="A12" s="417" t="s">
        <v>227</v>
      </c>
      <c r="B12" s="418"/>
      <c r="C12" s="418"/>
      <c r="D12" s="158" t="s">
        <v>169</v>
      </c>
      <c r="E12" s="159"/>
      <c r="F12" s="193"/>
      <c r="G12" s="194"/>
      <c r="H12" s="195"/>
      <c r="I12" s="196"/>
      <c r="J12" s="202"/>
      <c r="K12" s="203"/>
      <c r="L12" s="204"/>
      <c r="M12" s="69"/>
      <c r="N12" s="68"/>
      <c r="O12" s="70"/>
      <c r="P12" s="69"/>
      <c r="Q12" s="68"/>
      <c r="R12" s="70"/>
      <c r="S12" s="69"/>
      <c r="T12" s="68"/>
      <c r="U12" s="70"/>
      <c r="V12" s="69"/>
      <c r="W12" s="68"/>
      <c r="X12" s="70"/>
      <c r="Y12" s="69"/>
      <c r="Z12" s="68"/>
      <c r="AA12" s="70"/>
      <c r="AB12" s="69"/>
      <c r="AC12" s="68"/>
      <c r="AD12" s="70"/>
      <c r="AE12" s="69"/>
      <c r="AF12" s="68"/>
      <c r="AG12" s="70"/>
      <c r="AH12" s="69"/>
      <c r="AI12" s="68"/>
      <c r="AJ12" s="71"/>
      <c r="AK12" s="53"/>
    </row>
    <row r="13" spans="1:37" ht="24.95" customHeight="1">
      <c r="A13" s="417"/>
      <c r="B13" s="418"/>
      <c r="C13" s="418"/>
      <c r="D13" s="153"/>
      <c r="E13" s="154"/>
      <c r="F13" s="197"/>
      <c r="G13" s="171" t="s">
        <v>228</v>
      </c>
      <c r="H13" s="172"/>
      <c r="I13" s="198"/>
      <c r="J13" s="199"/>
      <c r="K13" s="160"/>
      <c r="L13" s="170"/>
      <c r="M13" s="205"/>
      <c r="N13" s="160" t="s">
        <v>210</v>
      </c>
      <c r="O13" s="170"/>
      <c r="P13" s="171"/>
      <c r="Q13" s="160"/>
      <c r="R13" s="170"/>
      <c r="S13" s="171"/>
      <c r="T13" s="160"/>
      <c r="U13" s="170"/>
      <c r="V13" s="205"/>
      <c r="W13" s="206"/>
      <c r="X13" s="207"/>
      <c r="Y13" s="205"/>
      <c r="Z13" s="206"/>
      <c r="AA13" s="207"/>
      <c r="AB13" s="205"/>
      <c r="AC13" s="206"/>
      <c r="AD13" s="207"/>
      <c r="AE13" s="155"/>
      <c r="AF13" s="154"/>
      <c r="AG13" s="156"/>
      <c r="AH13" s="155"/>
      <c r="AI13" s="154"/>
      <c r="AJ13" s="157"/>
      <c r="AK13" s="53"/>
    </row>
    <row r="14" spans="1:37" ht="30" customHeight="1">
      <c r="A14" s="406"/>
      <c r="B14" s="407"/>
      <c r="C14" s="407"/>
      <c r="D14" s="72"/>
      <c r="E14" s="200"/>
      <c r="F14" s="73"/>
      <c r="G14" s="74"/>
      <c r="H14" s="75"/>
      <c r="I14" s="76"/>
      <c r="J14" s="77"/>
      <c r="K14" s="78"/>
      <c r="L14" s="79"/>
      <c r="M14" s="74"/>
      <c r="N14" s="78"/>
      <c r="O14" s="79"/>
      <c r="P14" s="74"/>
      <c r="Q14" s="78"/>
      <c r="R14" s="79"/>
      <c r="S14" s="74"/>
      <c r="T14" s="78"/>
      <c r="U14" s="79"/>
      <c r="V14" s="161" t="s">
        <v>233</v>
      </c>
      <c r="W14" s="164"/>
      <c r="X14" s="165"/>
      <c r="Y14" s="161"/>
      <c r="Z14" s="164"/>
      <c r="AA14" s="165"/>
      <c r="AB14" s="161"/>
      <c r="AC14" s="164"/>
      <c r="AD14" s="165"/>
      <c r="AE14" s="161"/>
      <c r="AF14" s="164"/>
      <c r="AG14" s="165"/>
      <c r="AH14" s="161"/>
      <c r="AI14" s="164"/>
      <c r="AJ14" s="166"/>
      <c r="AK14" s="53"/>
    </row>
    <row r="15" spans="1:37" ht="24.95" customHeight="1">
      <c r="A15" s="404" t="s">
        <v>207</v>
      </c>
      <c r="B15" s="405"/>
      <c r="C15" s="405"/>
      <c r="D15" s="167" t="s">
        <v>211</v>
      </c>
      <c r="E15" s="168"/>
      <c r="F15" s="169"/>
      <c r="G15" s="84"/>
      <c r="H15" s="85"/>
      <c r="I15" s="86"/>
      <c r="J15" s="87"/>
      <c r="K15" s="88"/>
      <c r="L15" s="89"/>
      <c r="M15" s="84"/>
      <c r="N15" s="88"/>
      <c r="O15" s="89"/>
      <c r="P15" s="84"/>
      <c r="Q15" s="88"/>
      <c r="R15" s="89"/>
      <c r="S15" s="84"/>
      <c r="T15" s="88"/>
      <c r="U15" s="89"/>
      <c r="V15" s="84"/>
      <c r="W15" s="88"/>
      <c r="X15" s="89"/>
      <c r="Y15" s="84"/>
      <c r="Z15" s="88"/>
      <c r="AA15" s="89"/>
      <c r="AB15" s="84"/>
      <c r="AC15" s="88"/>
      <c r="AD15" s="89"/>
      <c r="AE15" s="84"/>
      <c r="AF15" s="88"/>
      <c r="AG15" s="89"/>
      <c r="AH15" s="84"/>
      <c r="AI15" s="88"/>
      <c r="AJ15" s="90"/>
      <c r="AK15" s="53"/>
    </row>
    <row r="16" spans="1:37" ht="30" customHeight="1">
      <c r="A16" s="406"/>
      <c r="B16" s="407"/>
      <c r="C16" s="407"/>
      <c r="D16" s="91"/>
      <c r="E16" s="78"/>
      <c r="F16" s="79"/>
      <c r="G16" s="74"/>
      <c r="H16" s="75"/>
      <c r="I16" s="76"/>
      <c r="J16" s="77"/>
      <c r="K16" s="78"/>
      <c r="L16" s="79"/>
      <c r="M16" s="74"/>
      <c r="N16" s="78"/>
      <c r="O16" s="79"/>
      <c r="P16" s="74"/>
      <c r="Q16" s="78"/>
      <c r="R16" s="79"/>
      <c r="S16" s="74"/>
      <c r="T16" s="78"/>
      <c r="U16" s="79"/>
      <c r="V16" s="74"/>
      <c r="W16" s="78"/>
      <c r="X16" s="79"/>
      <c r="Y16" s="74"/>
      <c r="Z16" s="78"/>
      <c r="AA16" s="79"/>
      <c r="AB16" s="74"/>
      <c r="AC16" s="78"/>
      <c r="AD16" s="79"/>
      <c r="AE16" s="74"/>
      <c r="AF16" s="78"/>
      <c r="AG16" s="79"/>
      <c r="AH16" s="74"/>
      <c r="AI16" s="78"/>
      <c r="AJ16" s="80"/>
      <c r="AK16" s="53"/>
    </row>
    <row r="17" spans="1:37" ht="24.95" customHeight="1">
      <c r="A17" s="408" t="s">
        <v>208</v>
      </c>
      <c r="B17" s="409"/>
      <c r="C17" s="409"/>
      <c r="D17" s="201" t="s">
        <v>169</v>
      </c>
      <c r="E17" s="174"/>
      <c r="F17" s="175"/>
      <c r="G17" s="84"/>
      <c r="H17" s="85"/>
      <c r="I17" s="86"/>
      <c r="J17" s="87"/>
      <c r="K17" s="88"/>
      <c r="L17" s="89"/>
      <c r="M17" s="84"/>
      <c r="N17" s="88"/>
      <c r="O17" s="89"/>
      <c r="P17" s="84"/>
      <c r="Q17" s="88"/>
      <c r="R17" s="89"/>
      <c r="S17" s="84"/>
      <c r="T17" s="88"/>
      <c r="U17" s="89"/>
      <c r="V17" s="84"/>
      <c r="W17" s="88"/>
      <c r="X17" s="89"/>
      <c r="Y17" s="84"/>
      <c r="Z17" s="88"/>
      <c r="AA17" s="89"/>
      <c r="AB17" s="84"/>
      <c r="AC17" s="88"/>
      <c r="AD17" s="89"/>
      <c r="AE17" s="84"/>
      <c r="AF17" s="88"/>
      <c r="AG17" s="89"/>
      <c r="AH17" s="84"/>
      <c r="AI17" s="88"/>
      <c r="AJ17" s="90"/>
      <c r="AK17" s="53"/>
    </row>
    <row r="18" spans="1:37" ht="30" customHeight="1">
      <c r="A18" s="410"/>
      <c r="B18" s="411"/>
      <c r="C18" s="411"/>
      <c r="D18" s="93"/>
      <c r="E18" s="164" t="s">
        <v>212</v>
      </c>
      <c r="F18" s="165"/>
      <c r="G18" s="161"/>
      <c r="H18" s="75"/>
      <c r="I18" s="162" t="s">
        <v>213</v>
      </c>
      <c r="J18" s="163"/>
      <c r="K18" s="164"/>
      <c r="L18" s="165"/>
      <c r="M18" s="161"/>
      <c r="N18" s="164"/>
      <c r="O18" s="165"/>
      <c r="P18" s="161"/>
      <c r="Q18" s="164"/>
      <c r="R18" s="165"/>
      <c r="S18" s="161"/>
      <c r="T18" s="164"/>
      <c r="U18" s="165"/>
      <c r="V18" s="161"/>
      <c r="W18" s="164"/>
      <c r="X18" s="165"/>
      <c r="Y18" s="161"/>
      <c r="Z18" s="164"/>
      <c r="AA18" s="165"/>
      <c r="AB18" s="161"/>
      <c r="AC18" s="164"/>
      <c r="AD18" s="165"/>
      <c r="AE18" s="161"/>
      <c r="AF18" s="164"/>
      <c r="AG18" s="165"/>
      <c r="AH18" s="161"/>
      <c r="AI18" s="164"/>
      <c r="AJ18" s="166"/>
      <c r="AK18" s="53"/>
    </row>
    <row r="19" spans="1:37" ht="24.95" customHeight="1">
      <c r="A19" s="404" t="s">
        <v>209</v>
      </c>
      <c r="B19" s="405"/>
      <c r="C19" s="405"/>
      <c r="D19" s="81"/>
      <c r="E19" s="82"/>
      <c r="F19" s="83"/>
      <c r="G19" s="84"/>
      <c r="H19" s="85"/>
      <c r="I19" s="86"/>
      <c r="J19" s="176" t="s">
        <v>169</v>
      </c>
      <c r="K19" s="174"/>
      <c r="L19" s="175"/>
      <c r="M19" s="173"/>
      <c r="N19" s="174"/>
      <c r="O19" s="175"/>
      <c r="P19" s="84"/>
      <c r="Q19" s="88"/>
      <c r="R19" s="89"/>
      <c r="S19" s="84"/>
      <c r="T19" s="88"/>
      <c r="U19" s="89"/>
      <c r="V19" s="84"/>
      <c r="W19" s="88"/>
      <c r="X19" s="89"/>
      <c r="Y19" s="84"/>
      <c r="Z19" s="88"/>
      <c r="AA19" s="89"/>
      <c r="AB19" s="84"/>
      <c r="AC19" s="88"/>
      <c r="AD19" s="89"/>
      <c r="AE19" s="84"/>
      <c r="AF19" s="88"/>
      <c r="AG19" s="89"/>
      <c r="AH19" s="84"/>
      <c r="AI19" s="88"/>
      <c r="AJ19" s="90"/>
      <c r="AK19" s="53"/>
    </row>
    <row r="20" spans="1:37" ht="30" customHeight="1">
      <c r="A20" s="406"/>
      <c r="B20" s="407"/>
      <c r="C20" s="407"/>
      <c r="D20" s="91"/>
      <c r="E20" s="78"/>
      <c r="F20" s="79"/>
      <c r="G20" s="74"/>
      <c r="H20" s="75"/>
      <c r="I20" s="76"/>
      <c r="J20" s="77"/>
      <c r="K20" s="78"/>
      <c r="L20" s="79"/>
      <c r="M20" s="74"/>
      <c r="N20" s="78"/>
      <c r="O20" s="79"/>
      <c r="P20" s="74"/>
      <c r="Q20" s="78"/>
      <c r="R20" s="79"/>
      <c r="S20" s="161" t="s">
        <v>214</v>
      </c>
      <c r="T20" s="164"/>
      <c r="U20" s="165"/>
      <c r="V20" s="74"/>
      <c r="W20" s="78"/>
      <c r="X20" s="79"/>
      <c r="Y20" s="74"/>
      <c r="Z20" s="78"/>
      <c r="AA20" s="79"/>
      <c r="AB20" s="161" t="s">
        <v>214</v>
      </c>
      <c r="AC20" s="164"/>
      <c r="AD20" s="165"/>
      <c r="AE20" s="74"/>
      <c r="AF20" s="78"/>
      <c r="AG20" s="79"/>
      <c r="AH20" s="74"/>
      <c r="AI20" s="78"/>
      <c r="AJ20" s="80"/>
      <c r="AK20" s="53"/>
    </row>
    <row r="21" spans="1:37" ht="24.95" customHeight="1">
      <c r="A21" s="408"/>
      <c r="B21" s="409"/>
      <c r="C21" s="409"/>
      <c r="D21" s="177"/>
      <c r="E21" s="178"/>
      <c r="F21" s="179"/>
      <c r="G21" s="180"/>
      <c r="H21" s="181"/>
      <c r="I21" s="182"/>
      <c r="J21" s="183"/>
      <c r="K21" s="178"/>
      <c r="L21" s="179"/>
      <c r="M21" s="180"/>
      <c r="N21" s="178"/>
      <c r="O21" s="179"/>
      <c r="P21" s="180"/>
      <c r="Q21" s="178"/>
      <c r="R21" s="179"/>
      <c r="S21" s="180"/>
      <c r="T21" s="178"/>
      <c r="U21" s="179"/>
      <c r="V21" s="180"/>
      <c r="W21" s="178"/>
      <c r="X21" s="179"/>
      <c r="Y21" s="180"/>
      <c r="Z21" s="178"/>
      <c r="AA21" s="179"/>
      <c r="AB21" s="180"/>
      <c r="AC21" s="178"/>
      <c r="AD21" s="179"/>
      <c r="AE21" s="180"/>
      <c r="AF21" s="178"/>
      <c r="AG21" s="179"/>
      <c r="AH21" s="180"/>
      <c r="AI21" s="178"/>
      <c r="AJ21" s="184"/>
      <c r="AK21" s="53"/>
    </row>
    <row r="22" spans="1:37" ht="30" customHeight="1">
      <c r="A22" s="410"/>
      <c r="B22" s="411"/>
      <c r="C22" s="411"/>
      <c r="D22" s="185"/>
      <c r="E22" s="186"/>
      <c r="F22" s="187"/>
      <c r="G22" s="188"/>
      <c r="H22" s="189"/>
      <c r="I22" s="190"/>
      <c r="J22" s="191"/>
      <c r="K22" s="186"/>
      <c r="L22" s="187"/>
      <c r="M22" s="188"/>
      <c r="N22" s="186"/>
      <c r="O22" s="187"/>
      <c r="P22" s="188"/>
      <c r="Q22" s="186"/>
      <c r="R22" s="187"/>
      <c r="S22" s="188"/>
      <c r="T22" s="186"/>
      <c r="U22" s="187"/>
      <c r="V22" s="188"/>
      <c r="W22" s="186"/>
      <c r="X22" s="187"/>
      <c r="Y22" s="188"/>
      <c r="Z22" s="186"/>
      <c r="AA22" s="187"/>
      <c r="AB22" s="188"/>
      <c r="AC22" s="186"/>
      <c r="AD22" s="187"/>
      <c r="AE22" s="188"/>
      <c r="AF22" s="186"/>
      <c r="AG22" s="187"/>
      <c r="AH22" s="188"/>
      <c r="AI22" s="186"/>
      <c r="AJ22" s="192"/>
      <c r="AK22" s="53"/>
    </row>
    <row r="23" spans="1:37" ht="24.95" customHeight="1">
      <c r="A23" s="404"/>
      <c r="B23" s="405"/>
      <c r="C23" s="405"/>
      <c r="D23" s="81"/>
      <c r="E23" s="82"/>
      <c r="F23" s="83"/>
      <c r="G23" s="84"/>
      <c r="H23" s="85"/>
      <c r="I23" s="86"/>
      <c r="J23" s="87"/>
      <c r="K23" s="88"/>
      <c r="L23" s="89"/>
      <c r="M23" s="84"/>
      <c r="N23" s="88"/>
      <c r="O23" s="89"/>
      <c r="P23" s="84"/>
      <c r="Q23" s="88"/>
      <c r="R23" s="89"/>
      <c r="S23" s="84"/>
      <c r="T23" s="88"/>
      <c r="U23" s="89"/>
      <c r="V23" s="84"/>
      <c r="W23" s="88"/>
      <c r="X23" s="89"/>
      <c r="Y23" s="84"/>
      <c r="Z23" s="88"/>
      <c r="AA23" s="89"/>
      <c r="AB23" s="84"/>
      <c r="AC23" s="88"/>
      <c r="AD23" s="89"/>
      <c r="AE23" s="84"/>
      <c r="AF23" s="88"/>
      <c r="AG23" s="89"/>
      <c r="AH23" s="84"/>
      <c r="AI23" s="88"/>
      <c r="AJ23" s="90"/>
      <c r="AK23" s="53"/>
    </row>
    <row r="24" spans="1:37" ht="30" customHeight="1">
      <c r="A24" s="406"/>
      <c r="B24" s="407"/>
      <c r="C24" s="407"/>
      <c r="D24" s="91"/>
      <c r="E24" s="78"/>
      <c r="F24" s="79"/>
      <c r="G24" s="74"/>
      <c r="H24" s="75"/>
      <c r="I24" s="76"/>
      <c r="J24" s="77"/>
      <c r="K24" s="78"/>
      <c r="L24" s="79"/>
      <c r="M24" s="74"/>
      <c r="N24" s="78"/>
      <c r="O24" s="79"/>
      <c r="P24" s="74"/>
      <c r="Q24" s="78"/>
      <c r="R24" s="79"/>
      <c r="S24" s="74"/>
      <c r="T24" s="78"/>
      <c r="U24" s="79"/>
      <c r="V24" s="74"/>
      <c r="W24" s="78"/>
      <c r="X24" s="79"/>
      <c r="Y24" s="74"/>
      <c r="Z24" s="78"/>
      <c r="AA24" s="79"/>
      <c r="AB24" s="74"/>
      <c r="AC24" s="78"/>
      <c r="AD24" s="79"/>
      <c r="AE24" s="74"/>
      <c r="AF24" s="78"/>
      <c r="AG24" s="79"/>
      <c r="AH24" s="74"/>
      <c r="AI24" s="78"/>
      <c r="AJ24" s="80"/>
      <c r="AK24" s="53"/>
    </row>
    <row r="25" spans="1:37" ht="24.95" customHeight="1">
      <c r="A25" s="408"/>
      <c r="B25" s="409"/>
      <c r="C25" s="409"/>
      <c r="D25" s="92"/>
      <c r="E25" s="88"/>
      <c r="F25" s="89"/>
      <c r="G25" s="84"/>
      <c r="H25" s="85"/>
      <c r="I25" s="86"/>
      <c r="J25" s="87"/>
      <c r="K25" s="88"/>
      <c r="L25" s="89"/>
      <c r="M25" s="84"/>
      <c r="N25" s="88"/>
      <c r="O25" s="89"/>
      <c r="P25" s="84"/>
      <c r="Q25" s="88"/>
      <c r="R25" s="89"/>
      <c r="S25" s="84"/>
      <c r="T25" s="88"/>
      <c r="U25" s="89"/>
      <c r="V25" s="84"/>
      <c r="W25" s="88"/>
      <c r="X25" s="89"/>
      <c r="Y25" s="84"/>
      <c r="Z25" s="88"/>
      <c r="AA25" s="89"/>
      <c r="AB25" s="84"/>
      <c r="AC25" s="88"/>
      <c r="AD25" s="89"/>
      <c r="AE25" s="84"/>
      <c r="AF25" s="88"/>
      <c r="AG25" s="89"/>
      <c r="AH25" s="84"/>
      <c r="AI25" s="88"/>
      <c r="AJ25" s="90"/>
      <c r="AK25" s="53"/>
    </row>
    <row r="26" spans="1:37" ht="30" customHeight="1">
      <c r="A26" s="410"/>
      <c r="B26" s="411"/>
      <c r="C26" s="411"/>
      <c r="D26" s="93"/>
      <c r="E26" s="78"/>
      <c r="F26" s="79"/>
      <c r="G26" s="74"/>
      <c r="H26" s="75"/>
      <c r="I26" s="76"/>
      <c r="J26" s="77"/>
      <c r="K26" s="78"/>
      <c r="L26" s="79"/>
      <c r="M26" s="74"/>
      <c r="N26" s="78"/>
      <c r="O26" s="79"/>
      <c r="P26" s="74"/>
      <c r="Q26" s="78"/>
      <c r="R26" s="79"/>
      <c r="S26" s="74"/>
      <c r="T26" s="78"/>
      <c r="U26" s="79"/>
      <c r="V26" s="74"/>
      <c r="W26" s="78"/>
      <c r="X26" s="79"/>
      <c r="Y26" s="74"/>
      <c r="Z26" s="78"/>
      <c r="AA26" s="79"/>
      <c r="AB26" s="74"/>
      <c r="AC26" s="78"/>
      <c r="AD26" s="79"/>
      <c r="AE26" s="74"/>
      <c r="AF26" s="78"/>
      <c r="AG26" s="79"/>
      <c r="AH26" s="74"/>
      <c r="AI26" s="78"/>
      <c r="AJ26" s="80"/>
      <c r="AK26" s="53"/>
    </row>
    <row r="27" spans="1:37" ht="24.95" customHeight="1">
      <c r="A27" s="404"/>
      <c r="B27" s="405"/>
      <c r="C27" s="405"/>
      <c r="D27" s="81"/>
      <c r="E27" s="82"/>
      <c r="F27" s="83"/>
      <c r="G27" s="84"/>
      <c r="H27" s="85"/>
      <c r="I27" s="86"/>
      <c r="J27" s="87"/>
      <c r="K27" s="88"/>
      <c r="L27" s="89"/>
      <c r="M27" s="84"/>
      <c r="N27" s="88"/>
      <c r="O27" s="89"/>
      <c r="P27" s="84"/>
      <c r="Q27" s="88"/>
      <c r="R27" s="89"/>
      <c r="S27" s="84"/>
      <c r="T27" s="88"/>
      <c r="U27" s="89"/>
      <c r="V27" s="84"/>
      <c r="W27" s="88"/>
      <c r="X27" s="89"/>
      <c r="Y27" s="84"/>
      <c r="Z27" s="88"/>
      <c r="AA27" s="89"/>
      <c r="AB27" s="84"/>
      <c r="AC27" s="88"/>
      <c r="AD27" s="89"/>
      <c r="AE27" s="84"/>
      <c r="AF27" s="88"/>
      <c r="AG27" s="89"/>
      <c r="AH27" s="84"/>
      <c r="AI27" s="88"/>
      <c r="AJ27" s="90"/>
      <c r="AK27" s="53"/>
    </row>
    <row r="28" spans="1:37" ht="30" customHeight="1">
      <c r="A28" s="406"/>
      <c r="B28" s="407"/>
      <c r="C28" s="407"/>
      <c r="D28" s="91"/>
      <c r="E28" s="78"/>
      <c r="F28" s="79"/>
      <c r="G28" s="74"/>
      <c r="H28" s="75"/>
      <c r="I28" s="76"/>
      <c r="J28" s="77"/>
      <c r="K28" s="78"/>
      <c r="L28" s="79"/>
      <c r="M28" s="74"/>
      <c r="N28" s="78"/>
      <c r="O28" s="79"/>
      <c r="P28" s="74"/>
      <c r="Q28" s="78"/>
      <c r="R28" s="79"/>
      <c r="S28" s="74"/>
      <c r="T28" s="78"/>
      <c r="U28" s="79"/>
      <c r="V28" s="74"/>
      <c r="W28" s="78"/>
      <c r="X28" s="79"/>
      <c r="Y28" s="74"/>
      <c r="Z28" s="78"/>
      <c r="AA28" s="79"/>
      <c r="AB28" s="74"/>
      <c r="AC28" s="78"/>
      <c r="AD28" s="79"/>
      <c r="AE28" s="74"/>
      <c r="AF28" s="78"/>
      <c r="AG28" s="79"/>
      <c r="AH28" s="74"/>
      <c r="AI28" s="78"/>
      <c r="AJ28" s="80"/>
      <c r="AK28" s="53"/>
    </row>
    <row r="29" spans="1:37" ht="24.95" customHeight="1">
      <c r="A29" s="408"/>
      <c r="B29" s="409"/>
      <c r="C29" s="409"/>
      <c r="D29" s="92"/>
      <c r="E29" s="88"/>
      <c r="F29" s="89"/>
      <c r="G29" s="84"/>
      <c r="H29" s="85"/>
      <c r="I29" s="86"/>
      <c r="J29" s="87"/>
      <c r="K29" s="88"/>
      <c r="L29" s="89"/>
      <c r="M29" s="84"/>
      <c r="N29" s="88"/>
      <c r="O29" s="89"/>
      <c r="P29" s="84"/>
      <c r="Q29" s="88"/>
      <c r="R29" s="89"/>
      <c r="S29" s="84"/>
      <c r="T29" s="88"/>
      <c r="U29" s="89"/>
      <c r="V29" s="84"/>
      <c r="W29" s="88"/>
      <c r="X29" s="89"/>
      <c r="Y29" s="84"/>
      <c r="Z29" s="88"/>
      <c r="AA29" s="89"/>
      <c r="AB29" s="84"/>
      <c r="AC29" s="88"/>
      <c r="AD29" s="89"/>
      <c r="AE29" s="84"/>
      <c r="AF29" s="88"/>
      <c r="AG29" s="89"/>
      <c r="AH29" s="84"/>
      <c r="AI29" s="88"/>
      <c r="AJ29" s="90"/>
      <c r="AK29" s="53"/>
    </row>
    <row r="30" spans="1:37" ht="30" customHeight="1">
      <c r="A30" s="410"/>
      <c r="B30" s="411"/>
      <c r="C30" s="411"/>
      <c r="D30" s="93"/>
      <c r="E30" s="78"/>
      <c r="F30" s="79"/>
      <c r="G30" s="74"/>
      <c r="H30" s="75"/>
      <c r="I30" s="76"/>
      <c r="J30" s="77"/>
      <c r="K30" s="78"/>
      <c r="L30" s="79"/>
      <c r="M30" s="74"/>
      <c r="N30" s="78"/>
      <c r="O30" s="79"/>
      <c r="P30" s="74"/>
      <c r="Q30" s="78"/>
      <c r="R30" s="79"/>
      <c r="S30" s="74"/>
      <c r="T30" s="78"/>
      <c r="U30" s="79"/>
      <c r="V30" s="74"/>
      <c r="W30" s="78"/>
      <c r="X30" s="79"/>
      <c r="Y30" s="74"/>
      <c r="Z30" s="78"/>
      <c r="AA30" s="79"/>
      <c r="AB30" s="74"/>
      <c r="AC30" s="78"/>
      <c r="AD30" s="79"/>
      <c r="AE30" s="74"/>
      <c r="AF30" s="78"/>
      <c r="AG30" s="79"/>
      <c r="AH30" s="74"/>
      <c r="AI30" s="78"/>
      <c r="AJ30" s="80"/>
      <c r="AK30" s="53"/>
    </row>
    <row r="31" spans="1:37" ht="24.95" customHeight="1">
      <c r="A31" s="408"/>
      <c r="B31" s="409"/>
      <c r="C31" s="409"/>
      <c r="D31" s="92"/>
      <c r="E31" s="88"/>
      <c r="F31" s="89"/>
      <c r="G31" s="84"/>
      <c r="H31" s="85"/>
      <c r="I31" s="86"/>
      <c r="J31" s="87"/>
      <c r="K31" s="88"/>
      <c r="L31" s="89"/>
      <c r="M31" s="84"/>
      <c r="N31" s="88"/>
      <c r="O31" s="89"/>
      <c r="P31" s="84"/>
      <c r="Q31" s="88"/>
      <c r="R31" s="89"/>
      <c r="S31" s="84"/>
      <c r="T31" s="88"/>
      <c r="U31" s="89"/>
      <c r="V31" s="84"/>
      <c r="W31" s="88"/>
      <c r="X31" s="89"/>
      <c r="Y31" s="84"/>
      <c r="Z31" s="88"/>
      <c r="AA31" s="89"/>
      <c r="AB31" s="84"/>
      <c r="AC31" s="88"/>
      <c r="AD31" s="89"/>
      <c r="AE31" s="84"/>
      <c r="AF31" s="88"/>
      <c r="AG31" s="89"/>
      <c r="AH31" s="84"/>
      <c r="AI31" s="88"/>
      <c r="AJ31" s="90"/>
      <c r="AK31" s="53"/>
    </row>
    <row r="32" spans="1:37" ht="30" customHeight="1" thickBot="1">
      <c r="A32" s="412"/>
      <c r="B32" s="413"/>
      <c r="C32" s="413"/>
      <c r="D32" s="94"/>
      <c r="E32" s="95"/>
      <c r="F32" s="96"/>
      <c r="G32" s="97"/>
      <c r="H32" s="98"/>
      <c r="I32" s="99"/>
      <c r="J32" s="100"/>
      <c r="K32" s="95"/>
      <c r="L32" s="96"/>
      <c r="M32" s="97"/>
      <c r="N32" s="95"/>
      <c r="O32" s="96"/>
      <c r="P32" s="97"/>
      <c r="Q32" s="95"/>
      <c r="R32" s="96"/>
      <c r="S32" s="97"/>
      <c r="T32" s="95"/>
      <c r="U32" s="96"/>
      <c r="V32" s="97"/>
      <c r="W32" s="95"/>
      <c r="X32" s="96"/>
      <c r="Y32" s="97"/>
      <c r="Z32" s="95"/>
      <c r="AA32" s="96"/>
      <c r="AB32" s="97"/>
      <c r="AC32" s="95"/>
      <c r="AD32" s="96"/>
      <c r="AE32" s="97"/>
      <c r="AF32" s="95"/>
      <c r="AG32" s="96"/>
      <c r="AH32" s="97"/>
      <c r="AI32" s="95"/>
      <c r="AJ32" s="101"/>
      <c r="AK32" s="53"/>
    </row>
    <row r="33" spans="1:37" ht="18" customHeight="1">
      <c r="A33" s="414"/>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53"/>
    </row>
    <row r="34" spans="1:37" ht="18" customHeight="1">
      <c r="A34" s="212"/>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53"/>
    </row>
    <row r="41" spans="1:37">
      <c r="B41" s="18"/>
      <c r="C41" s="18"/>
    </row>
    <row r="42" spans="1:37" ht="48.75" customHeight="1"/>
    <row r="44" spans="1:37">
      <c r="G44" s="103"/>
      <c r="H44" s="103"/>
      <c r="I44" s="103"/>
      <c r="J44" s="103"/>
    </row>
    <row r="45" spans="1:37">
      <c r="G45" s="103"/>
      <c r="H45" s="103"/>
      <c r="I45" s="103"/>
      <c r="J45" s="103"/>
    </row>
  </sheetData>
  <mergeCells count="30">
    <mergeCell ref="A21:C22"/>
    <mergeCell ref="D10:F10"/>
    <mergeCell ref="G10:I10"/>
    <mergeCell ref="J10:L10"/>
    <mergeCell ref="A3:AJ3"/>
    <mergeCell ref="A5:AK5"/>
    <mergeCell ref="A7:B7"/>
    <mergeCell ref="C7:AD7"/>
    <mergeCell ref="A9:C11"/>
    <mergeCell ref="D9:AD9"/>
    <mergeCell ref="AE9:AJ9"/>
    <mergeCell ref="A19:C20"/>
    <mergeCell ref="M10:O10"/>
    <mergeCell ref="P10:R10"/>
    <mergeCell ref="S10:U10"/>
    <mergeCell ref="V10:X10"/>
    <mergeCell ref="AE10:AG10"/>
    <mergeCell ref="AH10:AJ10"/>
    <mergeCell ref="A12:C14"/>
    <mergeCell ref="A15:C16"/>
    <mergeCell ref="A17:C18"/>
    <mergeCell ref="Y10:AA10"/>
    <mergeCell ref="AB10:AD10"/>
    <mergeCell ref="A34:AJ34"/>
    <mergeCell ref="A23:C24"/>
    <mergeCell ref="A25:C26"/>
    <mergeCell ref="A27:C28"/>
    <mergeCell ref="A29:C30"/>
    <mergeCell ref="A31:C32"/>
    <mergeCell ref="A33:AJ33"/>
  </mergeCells>
  <phoneticPr fontId="3"/>
  <dataValidations count="2">
    <dataValidation imeMode="halfAlpha" allowBlank="1" showInputMessage="1" showErrorMessage="1" sqref="J8:J9" xr:uid="{B4636312-23D4-4263-B99A-54BFC8BF4416}"/>
    <dataValidation type="list" allowBlank="1" showInputMessage="1" showErrorMessage="1" sqref="C35:J35" xr:uid="{E9643E30-1011-4C49-AAC7-B59130C8DC2E}">
      <formula1>"取得済,取得予定,空欄"</formula1>
    </dataValidation>
  </dataValidations>
  <pageMargins left="0.70866141732283472" right="0.70866141732283472" top="0.74803149606299213" bottom="0.74803149606299213" header="0.31496062992125984" footer="0.31496062992125984"/>
  <pageSetup paperSize="9" scale="39" fitToHeight="0" orientation="portrait" r:id="rId1"/>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18D6-4B57-4E68-8CA9-00889469E322}">
  <sheetPr>
    <pageSetUpPr fitToPage="1"/>
  </sheetPr>
  <dimension ref="A1:M22"/>
  <sheetViews>
    <sheetView view="pageBreakPreview" zoomScaleNormal="55" zoomScaleSheetLayoutView="100" workbookViewId="0"/>
  </sheetViews>
  <sheetFormatPr defaultColWidth="9" defaultRowHeight="16.5"/>
  <cols>
    <col min="1" max="1" width="15" style="28" customWidth="1"/>
    <col min="2" max="2" width="15" style="18" customWidth="1"/>
    <col min="3" max="10" width="15" style="28" customWidth="1"/>
    <col min="11" max="12" width="12.625" style="28" bestFit="1" customWidth="1"/>
    <col min="13" max="16384" width="9" style="28"/>
  </cols>
  <sheetData>
    <row r="1" spans="1:13" ht="17.25">
      <c r="A1" s="29"/>
      <c r="B1" s="102"/>
      <c r="C1" s="29"/>
      <c r="D1" s="29"/>
      <c r="E1" s="29"/>
      <c r="F1" s="29"/>
      <c r="G1" s="29"/>
      <c r="H1" s="29"/>
      <c r="I1" s="29"/>
      <c r="J1" s="3" t="s">
        <v>105</v>
      </c>
    </row>
    <row r="2" spans="1:13">
      <c r="A2" s="278" t="s">
        <v>106</v>
      </c>
      <c r="B2" s="278"/>
      <c r="C2" s="278"/>
      <c r="D2" s="278"/>
      <c r="E2" s="278"/>
      <c r="F2" s="278"/>
      <c r="G2" s="278"/>
      <c r="H2" s="278"/>
      <c r="I2" s="278"/>
      <c r="J2" s="278"/>
    </row>
    <row r="3" spans="1:13">
      <c r="A3" s="278"/>
      <c r="B3" s="278"/>
      <c r="C3" s="278"/>
      <c r="D3" s="278"/>
      <c r="E3" s="278"/>
      <c r="F3" s="278"/>
      <c r="G3" s="278"/>
      <c r="H3" s="278"/>
      <c r="I3" s="278"/>
      <c r="J3" s="278"/>
    </row>
    <row r="4" spans="1:13" ht="26.25">
      <c r="A4" s="26"/>
      <c r="B4" s="26"/>
      <c r="C4" s="26"/>
      <c r="D4" s="26"/>
      <c r="E4" s="26"/>
      <c r="F4" s="26"/>
      <c r="G4" s="26"/>
      <c r="H4" s="26"/>
      <c r="I4" s="26"/>
      <c r="J4" s="26"/>
    </row>
    <row r="5" spans="1:13" ht="26.25">
      <c r="A5" s="104" t="s">
        <v>107</v>
      </c>
      <c r="B5" s="105"/>
      <c r="C5" s="105"/>
      <c r="D5" s="26"/>
      <c r="E5" s="26"/>
      <c r="F5" s="26"/>
      <c r="G5" s="26"/>
      <c r="H5" s="26"/>
      <c r="I5" s="26"/>
      <c r="J5" s="26"/>
    </row>
    <row r="6" spans="1:13" ht="26.25">
      <c r="A6" s="437" t="s">
        <v>108</v>
      </c>
      <c r="B6" s="438"/>
      <c r="C6" s="106" t="str">
        <f>IF($A$6="課税事業者","経費は「税抜」金額で作成してください","経費は「税込」金額で作成してください")</f>
        <v>経費は「税抜」金額で作成してください</v>
      </c>
      <c r="D6" s="26"/>
      <c r="E6" s="26"/>
      <c r="F6" s="26"/>
      <c r="G6" s="26"/>
      <c r="H6" s="26"/>
      <c r="I6" s="26"/>
      <c r="J6" s="26"/>
    </row>
    <row r="7" spans="1:13" ht="27" thickBot="1">
      <c r="A7" s="107"/>
      <c r="B7" s="26"/>
      <c r="C7" s="26"/>
      <c r="D7" s="26"/>
      <c r="E7" s="26"/>
      <c r="F7" s="26"/>
      <c r="G7" s="26"/>
      <c r="H7" s="26"/>
      <c r="I7" s="26"/>
      <c r="J7" s="26"/>
      <c r="K7" s="26"/>
    </row>
    <row r="8" spans="1:13" ht="38.25" thickBot="1">
      <c r="A8" s="108" t="s">
        <v>109</v>
      </c>
      <c r="B8" s="393" t="s">
        <v>168</v>
      </c>
      <c r="C8" s="439"/>
      <c r="D8" s="439"/>
      <c r="E8" s="439"/>
      <c r="F8" s="439"/>
      <c r="G8" s="439"/>
      <c r="H8" s="439"/>
      <c r="I8" s="439"/>
      <c r="J8" s="440"/>
    </row>
    <row r="9" spans="1:13" ht="17.25" thickBot="1">
      <c r="A9" s="109"/>
      <c r="B9" s="9"/>
      <c r="C9" s="9"/>
      <c r="D9" s="9"/>
      <c r="E9" s="9"/>
      <c r="F9" s="9"/>
      <c r="G9" s="9"/>
      <c r="H9" s="9"/>
      <c r="I9" s="9"/>
      <c r="J9" s="9"/>
      <c r="K9" s="9"/>
    </row>
    <row r="10" spans="1:13" ht="33.75" thickBot="1">
      <c r="A10" s="108" t="s">
        <v>110</v>
      </c>
      <c r="B10" s="393" t="s">
        <v>170</v>
      </c>
      <c r="C10" s="439"/>
      <c r="D10" s="110" t="s">
        <v>142</v>
      </c>
      <c r="E10" s="111" t="str">
        <f>IF($A$6="課税事業者","事業費/補助金
（円・税抜）","事業費/補助金
（円・税込）")</f>
        <v>事業費/補助金
（円・税抜）</v>
      </c>
      <c r="F10" s="112">
        <v>5400000</v>
      </c>
      <c r="G10" s="113">
        <v>3600000</v>
      </c>
      <c r="H10" s="441" t="s">
        <v>111</v>
      </c>
      <c r="I10" s="27" t="s">
        <v>112</v>
      </c>
      <c r="J10" s="114" t="s">
        <v>155</v>
      </c>
      <c r="M10" s="115"/>
    </row>
    <row r="11" spans="1:13" ht="33" customHeight="1" thickBot="1">
      <c r="A11" s="116" t="s">
        <v>113</v>
      </c>
      <c r="B11" s="393" t="s">
        <v>172</v>
      </c>
      <c r="C11" s="393"/>
      <c r="D11" s="348"/>
      <c r="E11" s="117" t="s">
        <v>114</v>
      </c>
      <c r="F11" s="442" t="s">
        <v>173</v>
      </c>
      <c r="G11" s="442"/>
      <c r="H11" s="441"/>
      <c r="I11" s="118" t="s">
        <v>115</v>
      </c>
      <c r="J11" s="119" t="s">
        <v>171</v>
      </c>
    </row>
    <row r="12" spans="1:13" ht="32.25" customHeight="1">
      <c r="A12" s="443" t="s">
        <v>116</v>
      </c>
      <c r="B12" s="447" t="s">
        <v>117</v>
      </c>
      <c r="C12" s="315"/>
      <c r="D12" s="340" t="s">
        <v>118</v>
      </c>
      <c r="E12" s="315"/>
      <c r="F12" s="315"/>
      <c r="G12" s="315"/>
      <c r="H12" s="315"/>
      <c r="I12" s="315"/>
      <c r="J12" s="317"/>
    </row>
    <row r="13" spans="1:13" ht="30.75" customHeight="1">
      <c r="A13" s="444"/>
      <c r="B13" s="322" t="s">
        <v>193</v>
      </c>
      <c r="C13" s="324"/>
      <c r="D13" s="271" t="s">
        <v>229</v>
      </c>
      <c r="E13" s="272"/>
      <c r="F13" s="272"/>
      <c r="G13" s="272"/>
      <c r="H13" s="272"/>
      <c r="I13" s="272"/>
      <c r="J13" s="274"/>
    </row>
    <row r="14" spans="1:13" ht="39" customHeight="1">
      <c r="A14" s="444"/>
      <c r="B14" s="337" t="s">
        <v>119</v>
      </c>
      <c r="C14" s="338"/>
      <c r="D14" s="338"/>
      <c r="E14" s="338"/>
      <c r="F14" s="120"/>
      <c r="G14" s="337" t="s">
        <v>120</v>
      </c>
      <c r="H14" s="338"/>
      <c r="I14" s="338"/>
      <c r="J14" s="448"/>
    </row>
    <row r="15" spans="1:13" ht="49.5" customHeight="1">
      <c r="A15" s="445"/>
      <c r="B15" s="271" t="s">
        <v>215</v>
      </c>
      <c r="C15" s="272"/>
      <c r="D15" s="272"/>
      <c r="E15" s="305"/>
      <c r="F15" s="121"/>
      <c r="G15" s="271" t="s">
        <v>230</v>
      </c>
      <c r="H15" s="272"/>
      <c r="I15" s="272"/>
      <c r="J15" s="274"/>
    </row>
    <row r="16" spans="1:13" ht="36.75" customHeight="1">
      <c r="A16" s="445"/>
      <c r="B16" s="346" t="s">
        <v>121</v>
      </c>
      <c r="C16" s="338"/>
      <c r="D16" s="338"/>
      <c r="E16" s="339"/>
      <c r="F16" s="29"/>
      <c r="G16" s="346" t="s">
        <v>122</v>
      </c>
      <c r="H16" s="338"/>
      <c r="I16" s="338"/>
      <c r="J16" s="448"/>
    </row>
    <row r="17" spans="1:10" ht="201" customHeight="1">
      <c r="A17" s="445"/>
      <c r="B17" s="449"/>
      <c r="C17" s="450"/>
      <c r="D17" s="450"/>
      <c r="E17" s="451"/>
      <c r="F17" s="122"/>
      <c r="G17" s="452" t="s">
        <v>231</v>
      </c>
      <c r="H17" s="453"/>
      <c r="I17" s="453"/>
      <c r="J17" s="454"/>
    </row>
    <row r="18" spans="1:10" ht="42" customHeight="1">
      <c r="A18" s="444"/>
      <c r="B18" s="455" t="s">
        <v>123</v>
      </c>
      <c r="C18" s="456"/>
      <c r="D18" s="456"/>
      <c r="E18" s="456"/>
      <c r="F18" s="456"/>
      <c r="G18" s="456"/>
      <c r="H18" s="456"/>
      <c r="I18" s="456"/>
      <c r="J18" s="457"/>
    </row>
    <row r="19" spans="1:10" ht="326.25" customHeight="1" thickBot="1">
      <c r="A19" s="446"/>
      <c r="B19" s="458" t="s">
        <v>174</v>
      </c>
      <c r="C19" s="459"/>
      <c r="D19" s="459"/>
      <c r="E19" s="459"/>
      <c r="F19" s="459"/>
      <c r="G19" s="459"/>
      <c r="H19" s="459"/>
      <c r="I19" s="459"/>
      <c r="J19" s="460"/>
    </row>
    <row r="20" spans="1:10">
      <c r="A20" s="29"/>
      <c r="B20" s="102"/>
      <c r="C20" s="29"/>
      <c r="D20" s="29"/>
      <c r="E20" s="29"/>
      <c r="F20" s="29"/>
      <c r="G20" s="29"/>
      <c r="H20" s="29"/>
      <c r="I20" s="29"/>
      <c r="J20" s="29"/>
    </row>
    <row r="21" spans="1:10">
      <c r="A21" s="29"/>
      <c r="B21" s="102"/>
      <c r="C21" s="29"/>
      <c r="D21" s="29"/>
      <c r="E21" s="29"/>
      <c r="F21" s="29"/>
      <c r="G21" s="29"/>
      <c r="H21" s="29"/>
      <c r="I21" s="29"/>
      <c r="J21" s="29"/>
    </row>
    <row r="22" spans="1:10">
      <c r="A22" s="29"/>
      <c r="B22" s="102"/>
      <c r="C22" s="29"/>
      <c r="D22" s="29"/>
      <c r="E22" s="29"/>
      <c r="F22" s="29"/>
      <c r="G22" s="29"/>
      <c r="H22" s="29"/>
      <c r="I22" s="29"/>
      <c r="J22" s="29"/>
    </row>
  </sheetData>
  <mergeCells count="22">
    <mergeCell ref="A12:A19"/>
    <mergeCell ref="B12:C12"/>
    <mergeCell ref="D12:J12"/>
    <mergeCell ref="B13:C13"/>
    <mergeCell ref="D13:J13"/>
    <mergeCell ref="B14:E14"/>
    <mergeCell ref="G14:J14"/>
    <mergeCell ref="B15:E15"/>
    <mergeCell ref="G15:J15"/>
    <mergeCell ref="B16:E16"/>
    <mergeCell ref="G16:J16"/>
    <mergeCell ref="B17:E17"/>
    <mergeCell ref="G17:J17"/>
    <mergeCell ref="B18:J18"/>
    <mergeCell ref="B19:J19"/>
    <mergeCell ref="A2:J3"/>
    <mergeCell ref="A6:B6"/>
    <mergeCell ref="B8:J8"/>
    <mergeCell ref="B10:C10"/>
    <mergeCell ref="H10:H11"/>
    <mergeCell ref="B11:D11"/>
    <mergeCell ref="F11:G11"/>
  </mergeCells>
  <phoneticPr fontId="3"/>
  <dataValidations count="2">
    <dataValidation type="list" allowBlank="1" showInputMessage="1" showErrorMessage="1" sqref="A6:B6" xr:uid="{B9DE4FC3-3E0C-480E-B2C0-A30DAECEB2DA}">
      <formula1>"課税事業者,非課税事業者等"</formula1>
    </dataValidation>
    <dataValidation type="list" allowBlank="1" showInputMessage="1" showErrorMessage="1" sqref="B13:C13" xr:uid="{44511897-7EA6-413F-AE86-47125F350010}">
      <formula1>"調査・分析,対策計画策定,受入環境の整備・増強,需要の適切な管理,観光客の分散・平準化,マナー啓発,地域住民と協業した観光振興"</formula1>
    </dataValidation>
  </dataValidations>
  <pageMargins left="0.70866141732283472" right="0.70866141732283472" top="0.74803149606299213" bottom="0.74803149606299213" header="0.31496062992125984" footer="0.31496062992125984"/>
  <pageSetup paperSize="9" scale="53" fitToHeight="0" orientation="portrait" r:id="rId1"/>
  <rowBreaks count="1" manualBreakCount="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3EC6B-C85A-4810-8ECB-CFE850822DF5}">
  <sheetPr>
    <pageSetUpPr fitToPage="1"/>
  </sheetPr>
  <dimension ref="A1:J33"/>
  <sheetViews>
    <sheetView view="pageBreakPreview" zoomScaleNormal="55" zoomScaleSheetLayoutView="100" workbookViewId="0"/>
  </sheetViews>
  <sheetFormatPr defaultColWidth="9" defaultRowHeight="16.5"/>
  <cols>
    <col min="1" max="1" width="15" style="22" customWidth="1"/>
    <col min="2" max="2" width="15" style="18" customWidth="1"/>
    <col min="3" max="9" width="15" style="22" customWidth="1"/>
    <col min="10" max="10" width="53.5" style="22" customWidth="1"/>
    <col min="11" max="12" width="12.625" style="22" bestFit="1" customWidth="1"/>
    <col min="13" max="16384" width="9" style="22"/>
  </cols>
  <sheetData>
    <row r="1" spans="1:10" ht="17.25">
      <c r="A1" s="23"/>
      <c r="B1" s="30"/>
      <c r="C1" s="23"/>
      <c r="D1" s="23"/>
      <c r="E1" s="23"/>
      <c r="F1" s="23"/>
      <c r="G1" s="23"/>
      <c r="H1" s="23"/>
      <c r="I1" s="123"/>
      <c r="J1" s="3" t="s">
        <v>124</v>
      </c>
    </row>
    <row r="2" spans="1:10">
      <c r="A2" s="109"/>
      <c r="B2" s="124"/>
      <c r="C2" s="124"/>
      <c r="D2" s="124"/>
      <c r="E2" s="125"/>
      <c r="F2" s="126"/>
      <c r="G2" s="126"/>
      <c r="H2" s="126"/>
      <c r="I2" s="126"/>
      <c r="J2" s="126"/>
    </row>
    <row r="3" spans="1:10">
      <c r="A3" s="278" t="s">
        <v>125</v>
      </c>
      <c r="B3" s="278"/>
      <c r="C3" s="278"/>
      <c r="D3" s="278"/>
      <c r="E3" s="278"/>
      <c r="F3" s="278"/>
      <c r="G3" s="278"/>
      <c r="H3" s="278"/>
      <c r="I3" s="278"/>
      <c r="J3" s="278"/>
    </row>
    <row r="4" spans="1:10">
      <c r="A4" s="278"/>
      <c r="B4" s="278"/>
      <c r="C4" s="278"/>
      <c r="D4" s="278"/>
      <c r="E4" s="278"/>
      <c r="F4" s="278"/>
      <c r="G4" s="278"/>
      <c r="H4" s="278"/>
      <c r="I4" s="278"/>
      <c r="J4" s="278"/>
    </row>
    <row r="5" spans="1:10" ht="27" thickBot="1">
      <c r="A5" s="127"/>
      <c r="B5" s="127"/>
      <c r="C5" s="127"/>
      <c r="D5" s="127"/>
      <c r="E5" s="127"/>
      <c r="F5" s="127"/>
      <c r="G5" s="127"/>
      <c r="H5" s="127"/>
      <c r="I5" s="127"/>
      <c r="J5" s="127"/>
    </row>
    <row r="6" spans="1:10" ht="50.25" thickBot="1">
      <c r="A6" s="108" t="s">
        <v>126</v>
      </c>
      <c r="B6" s="281" t="s">
        <v>139</v>
      </c>
      <c r="C6" s="282"/>
      <c r="D6" s="282"/>
      <c r="E6" s="282"/>
      <c r="F6" s="282"/>
      <c r="G6" s="282"/>
      <c r="H6" s="282"/>
      <c r="I6" s="282"/>
      <c r="J6" s="283"/>
    </row>
    <row r="7" spans="1:10" ht="26.25">
      <c r="A7" s="127"/>
      <c r="B7" s="127"/>
      <c r="C7" s="127"/>
      <c r="D7" s="127"/>
      <c r="E7" s="127"/>
      <c r="F7" s="127"/>
      <c r="G7" s="127"/>
      <c r="H7" s="127"/>
      <c r="I7" s="127"/>
      <c r="J7" s="127"/>
    </row>
    <row r="8" spans="1:10" ht="26.25">
      <c r="A8" s="104" t="s">
        <v>107</v>
      </c>
      <c r="B8" s="105"/>
      <c r="C8" s="105"/>
      <c r="D8" s="128"/>
      <c r="E8" s="129"/>
      <c r="F8" s="129"/>
      <c r="G8" s="129"/>
      <c r="H8" s="129"/>
      <c r="I8" s="129"/>
      <c r="J8" s="129"/>
    </row>
    <row r="9" spans="1:10" ht="26.25">
      <c r="A9" s="437" t="s">
        <v>108</v>
      </c>
      <c r="B9" s="438"/>
      <c r="C9" s="106" t="str">
        <f>IF(A9="課税事業者","経費は「税抜」金額で作成してください","経費は「税込」金額で作成してください")</f>
        <v>経費は「税抜」金額で作成してください</v>
      </c>
      <c r="D9" s="128"/>
      <c r="E9" s="129"/>
      <c r="F9" s="129"/>
      <c r="G9" s="129"/>
      <c r="H9" s="129"/>
      <c r="I9" s="129"/>
      <c r="J9" s="129"/>
    </row>
    <row r="10" spans="1:10" ht="27" thickBot="1">
      <c r="A10" s="130"/>
      <c r="B10" s="130"/>
      <c r="C10" s="130"/>
      <c r="D10" s="130"/>
      <c r="E10" s="130"/>
      <c r="F10" s="130"/>
      <c r="G10" s="130"/>
      <c r="H10" s="130"/>
      <c r="I10" s="130"/>
      <c r="J10" s="130"/>
    </row>
    <row r="11" spans="1:10">
      <c r="A11" s="467" t="s">
        <v>127</v>
      </c>
      <c r="B11" s="469" t="s">
        <v>128</v>
      </c>
      <c r="C11" s="469"/>
      <c r="D11" s="469" t="s">
        <v>129</v>
      </c>
      <c r="E11" s="469"/>
      <c r="F11" s="131"/>
      <c r="G11" s="132"/>
      <c r="H11" s="471" t="str">
        <f>IF($A$9="課税事業者","事業費
（円・税抜）","事業費
（円・税込）")</f>
        <v>事業費
（円・税抜）</v>
      </c>
      <c r="I11" s="473" t="s">
        <v>130</v>
      </c>
      <c r="J11" s="475" t="s">
        <v>131</v>
      </c>
    </row>
    <row r="12" spans="1:10" ht="33.75" thickBot="1">
      <c r="A12" s="468"/>
      <c r="B12" s="470"/>
      <c r="C12" s="470"/>
      <c r="D12" s="470"/>
      <c r="E12" s="470"/>
      <c r="F12" s="133" t="str">
        <f>IF($A$9="課税事業者","補助対象経費
（円・税抜）","補助対象経費
（円・税込）")</f>
        <v>補助対象経費
（円・税抜）</v>
      </c>
      <c r="G12" s="133" t="str">
        <f>IF($A$9="課税事業者","補助対象外経費
（円・税抜）","補助対象外経費
（円・税込）")</f>
        <v>補助対象外経費
（円・税抜）</v>
      </c>
      <c r="H12" s="472"/>
      <c r="I12" s="474"/>
      <c r="J12" s="476"/>
    </row>
    <row r="13" spans="1:10" ht="30" customHeight="1">
      <c r="A13" s="134">
        <v>1</v>
      </c>
      <c r="B13" s="461" t="s">
        <v>142</v>
      </c>
      <c r="C13" s="462"/>
      <c r="D13" s="461" t="s">
        <v>216</v>
      </c>
      <c r="E13" s="462"/>
      <c r="F13" s="135">
        <v>3000000</v>
      </c>
      <c r="G13" s="135">
        <v>0</v>
      </c>
      <c r="H13" s="136">
        <f t="shared" ref="H13:H25" si="0">F13+G13</f>
        <v>3000000</v>
      </c>
      <c r="I13" s="137" t="s">
        <v>219</v>
      </c>
      <c r="J13" s="138" t="s">
        <v>232</v>
      </c>
    </row>
    <row r="14" spans="1:10" ht="30" customHeight="1">
      <c r="A14" s="134">
        <v>2</v>
      </c>
      <c r="B14" s="461" t="s">
        <v>175</v>
      </c>
      <c r="C14" s="462"/>
      <c r="D14" s="461" t="s">
        <v>217</v>
      </c>
      <c r="E14" s="462"/>
      <c r="F14" s="135">
        <v>400000</v>
      </c>
      <c r="G14" s="135">
        <v>0</v>
      </c>
      <c r="H14" s="136">
        <f t="shared" si="0"/>
        <v>400000</v>
      </c>
      <c r="I14" s="139" t="s">
        <v>176</v>
      </c>
      <c r="J14" s="140"/>
    </row>
    <row r="15" spans="1:10" ht="30" customHeight="1">
      <c r="A15" s="134">
        <v>3</v>
      </c>
      <c r="B15" s="461" t="s">
        <v>170</v>
      </c>
      <c r="C15" s="462"/>
      <c r="D15" s="461" t="s">
        <v>218</v>
      </c>
      <c r="E15" s="462"/>
      <c r="F15" s="135">
        <v>2000000</v>
      </c>
      <c r="G15" s="135">
        <v>0</v>
      </c>
      <c r="H15" s="136">
        <f t="shared" si="0"/>
        <v>2000000</v>
      </c>
      <c r="I15" s="139" t="s">
        <v>220</v>
      </c>
      <c r="J15" s="140"/>
    </row>
    <row r="16" spans="1:10" ht="30" customHeight="1">
      <c r="A16" s="134"/>
      <c r="B16" s="461"/>
      <c r="C16" s="462"/>
      <c r="D16" s="461"/>
      <c r="E16" s="462"/>
      <c r="F16" s="135"/>
      <c r="G16" s="135"/>
      <c r="H16" s="136">
        <f t="shared" si="0"/>
        <v>0</v>
      </c>
      <c r="I16" s="139"/>
      <c r="J16" s="140"/>
    </row>
    <row r="17" spans="1:10" ht="30" customHeight="1">
      <c r="A17" s="134"/>
      <c r="B17" s="461"/>
      <c r="C17" s="462"/>
      <c r="D17" s="461"/>
      <c r="E17" s="462"/>
      <c r="F17" s="135"/>
      <c r="G17" s="135"/>
      <c r="H17" s="136">
        <f t="shared" si="0"/>
        <v>0</v>
      </c>
      <c r="I17" s="139"/>
      <c r="J17" s="140"/>
    </row>
    <row r="18" spans="1:10" ht="30" customHeight="1">
      <c r="A18" s="134"/>
      <c r="B18" s="461"/>
      <c r="C18" s="462"/>
      <c r="D18" s="461"/>
      <c r="E18" s="462"/>
      <c r="F18" s="135"/>
      <c r="G18" s="135"/>
      <c r="H18" s="136">
        <f t="shared" si="0"/>
        <v>0</v>
      </c>
      <c r="I18" s="139"/>
      <c r="J18" s="140"/>
    </row>
    <row r="19" spans="1:10" ht="30" customHeight="1">
      <c r="A19" s="134"/>
      <c r="B19" s="461"/>
      <c r="C19" s="462"/>
      <c r="D19" s="461"/>
      <c r="E19" s="462"/>
      <c r="F19" s="135"/>
      <c r="G19" s="135"/>
      <c r="H19" s="136">
        <f t="shared" si="0"/>
        <v>0</v>
      </c>
      <c r="I19" s="139"/>
      <c r="J19" s="140"/>
    </row>
    <row r="20" spans="1:10" ht="30" customHeight="1">
      <c r="A20" s="134"/>
      <c r="B20" s="461"/>
      <c r="C20" s="462"/>
      <c r="D20" s="461"/>
      <c r="E20" s="462"/>
      <c r="F20" s="135"/>
      <c r="G20" s="135"/>
      <c r="H20" s="136">
        <f t="shared" si="0"/>
        <v>0</v>
      </c>
      <c r="I20" s="139"/>
      <c r="J20" s="140"/>
    </row>
    <row r="21" spans="1:10" ht="30" customHeight="1">
      <c r="A21" s="134"/>
      <c r="B21" s="461"/>
      <c r="C21" s="462"/>
      <c r="D21" s="461"/>
      <c r="E21" s="462"/>
      <c r="F21" s="135"/>
      <c r="G21" s="135"/>
      <c r="H21" s="136">
        <f t="shared" si="0"/>
        <v>0</v>
      </c>
      <c r="I21" s="139"/>
      <c r="J21" s="140"/>
    </row>
    <row r="22" spans="1:10" ht="30" customHeight="1">
      <c r="A22" s="134"/>
      <c r="B22" s="461"/>
      <c r="C22" s="462"/>
      <c r="D22" s="461"/>
      <c r="E22" s="462"/>
      <c r="F22" s="135"/>
      <c r="G22" s="135"/>
      <c r="H22" s="136">
        <f t="shared" si="0"/>
        <v>0</v>
      </c>
      <c r="I22" s="139"/>
      <c r="J22" s="140"/>
    </row>
    <row r="23" spans="1:10" ht="30" customHeight="1">
      <c r="A23" s="134"/>
      <c r="B23" s="461"/>
      <c r="C23" s="462"/>
      <c r="D23" s="461"/>
      <c r="E23" s="462"/>
      <c r="F23" s="135"/>
      <c r="G23" s="135"/>
      <c r="H23" s="136">
        <f t="shared" si="0"/>
        <v>0</v>
      </c>
      <c r="I23" s="139"/>
      <c r="J23" s="140"/>
    </row>
    <row r="24" spans="1:10" ht="30" customHeight="1">
      <c r="A24" s="134"/>
      <c r="B24" s="461"/>
      <c r="C24" s="462"/>
      <c r="D24" s="461"/>
      <c r="E24" s="462"/>
      <c r="F24" s="135"/>
      <c r="G24" s="135"/>
      <c r="H24" s="136">
        <f t="shared" si="0"/>
        <v>0</v>
      </c>
      <c r="I24" s="139"/>
      <c r="J24" s="140"/>
    </row>
    <row r="25" spans="1:10" ht="30" customHeight="1" thickBot="1">
      <c r="A25" s="141"/>
      <c r="B25" s="463"/>
      <c r="C25" s="464"/>
      <c r="D25" s="463"/>
      <c r="E25" s="464"/>
      <c r="F25" s="142"/>
      <c r="G25" s="142"/>
      <c r="H25" s="143">
        <f t="shared" si="0"/>
        <v>0</v>
      </c>
      <c r="I25" s="144"/>
      <c r="J25" s="145"/>
    </row>
    <row r="26" spans="1:10" ht="30" customHeight="1" thickBot="1">
      <c r="A26" s="465" t="s">
        <v>24</v>
      </c>
      <c r="B26" s="466"/>
      <c r="C26" s="466"/>
      <c r="D26" s="466"/>
      <c r="E26" s="466"/>
      <c r="F26" s="146">
        <f>SUM(F13:F25)</f>
        <v>5400000</v>
      </c>
      <c r="G26" s="147">
        <f t="shared" ref="G26:H26" si="1">SUM(G13:G25)</f>
        <v>0</v>
      </c>
      <c r="H26" s="148">
        <f t="shared" si="1"/>
        <v>5400000</v>
      </c>
      <c r="I26" s="149"/>
      <c r="J26" s="150"/>
    </row>
    <row r="27" spans="1:10">
      <c r="A27" s="151" t="s">
        <v>132</v>
      </c>
      <c r="B27" s="30"/>
      <c r="C27" s="23"/>
      <c r="D27" s="23"/>
      <c r="E27" s="23"/>
      <c r="F27" s="23"/>
      <c r="G27" s="23"/>
      <c r="H27" s="23"/>
      <c r="I27" s="23"/>
      <c r="J27" s="23"/>
    </row>
    <row r="28" spans="1:10">
      <c r="A28" s="104" t="s">
        <v>133</v>
      </c>
      <c r="B28" s="30"/>
      <c r="C28" s="23"/>
      <c r="D28" s="23"/>
      <c r="E28" s="23"/>
      <c r="F28" s="23"/>
      <c r="G28" s="23"/>
      <c r="H28" s="23"/>
      <c r="I28" s="23"/>
      <c r="J28" s="23"/>
    </row>
    <row r="29" spans="1:10">
      <c r="A29" s="104" t="s">
        <v>134</v>
      </c>
      <c r="B29" s="30"/>
      <c r="C29" s="23"/>
      <c r="D29" s="23"/>
      <c r="E29" s="23"/>
      <c r="F29" s="23"/>
      <c r="G29" s="23"/>
      <c r="H29" s="23"/>
      <c r="I29" s="23"/>
      <c r="J29" s="23"/>
    </row>
    <row r="30" spans="1:10">
      <c r="A30" s="104" t="s">
        <v>135</v>
      </c>
      <c r="B30" s="30"/>
      <c r="C30" s="23"/>
      <c r="D30" s="23"/>
      <c r="E30" s="23"/>
      <c r="F30" s="23"/>
      <c r="G30" s="23"/>
      <c r="H30" s="23"/>
      <c r="I30" s="23"/>
      <c r="J30" s="23"/>
    </row>
    <row r="31" spans="1:10">
      <c r="A31" s="152" t="s">
        <v>136</v>
      </c>
      <c r="B31" s="30"/>
      <c r="C31" s="23"/>
      <c r="D31" s="23"/>
      <c r="E31" s="23"/>
      <c r="F31" s="23"/>
      <c r="G31" s="23"/>
      <c r="H31" s="23"/>
      <c r="I31" s="23"/>
      <c r="J31" s="23"/>
    </row>
    <row r="32" spans="1:10">
      <c r="A32" s="104" t="s">
        <v>137</v>
      </c>
      <c r="B32" s="30"/>
      <c r="C32" s="23"/>
      <c r="D32" s="23"/>
      <c r="E32" s="23"/>
      <c r="F32" s="23"/>
      <c r="G32" s="23"/>
      <c r="H32" s="23"/>
      <c r="I32" s="23"/>
      <c r="J32" s="23"/>
    </row>
    <row r="33" spans="1:10">
      <c r="A33" s="104" t="s">
        <v>138</v>
      </c>
      <c r="B33" s="30"/>
      <c r="C33" s="23"/>
      <c r="D33" s="23"/>
      <c r="E33" s="23"/>
      <c r="F33" s="23"/>
      <c r="G33" s="23"/>
      <c r="H33" s="23"/>
      <c r="I33" s="23"/>
      <c r="J33" s="23"/>
    </row>
  </sheetData>
  <mergeCells count="36">
    <mergeCell ref="B13:C13"/>
    <mergeCell ref="D13:E13"/>
    <mergeCell ref="A3:J4"/>
    <mergeCell ref="B6:J6"/>
    <mergeCell ref="A9:B9"/>
    <mergeCell ref="A11:A12"/>
    <mergeCell ref="B11:C12"/>
    <mergeCell ref="D11:E12"/>
    <mergeCell ref="H11:H12"/>
    <mergeCell ref="I11:I12"/>
    <mergeCell ref="J11:J12"/>
    <mergeCell ref="B20:C20"/>
    <mergeCell ref="D20:E20"/>
    <mergeCell ref="B14:C14"/>
    <mergeCell ref="D14:E14"/>
    <mergeCell ref="B15:C15"/>
    <mergeCell ref="D15:E15"/>
    <mergeCell ref="B16:C16"/>
    <mergeCell ref="D16:E16"/>
    <mergeCell ref="B17:C17"/>
    <mergeCell ref="D17:E17"/>
    <mergeCell ref="B18:C18"/>
    <mergeCell ref="D18:E18"/>
    <mergeCell ref="B19:C19"/>
    <mergeCell ref="D19:E19"/>
    <mergeCell ref="B21:C21"/>
    <mergeCell ref="D21:E21"/>
    <mergeCell ref="B22:C22"/>
    <mergeCell ref="D22:E22"/>
    <mergeCell ref="B23:C23"/>
    <mergeCell ref="D23:E23"/>
    <mergeCell ref="B24:C24"/>
    <mergeCell ref="D24:E24"/>
    <mergeCell ref="B25:C25"/>
    <mergeCell ref="D25:E25"/>
    <mergeCell ref="A26:E26"/>
  </mergeCells>
  <phoneticPr fontId="3"/>
  <dataValidations count="1">
    <dataValidation type="list" allowBlank="1" showInputMessage="1" showErrorMessage="1" sqref="A9:B9" xr:uid="{CB0A4A5D-553C-4451-8735-40119DCB6EAF}">
      <formula1>"課税事業者,非課税事業者等"</formula1>
    </dataValidation>
  </dataValidations>
  <pageMargins left="0.70866141732283472" right="0.70866141732283472" top="0.74803149606299213" bottom="0.74803149606299213" header="0.31496062992125984" footer="0.31496062992125984"/>
  <pageSetup paperSize="9" scale="42" orientation="portrait" r:id="rId1"/>
  <rowBreaks count="1" manualBreakCount="1">
    <brk id="4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9F40B8E7BE15847AA5B95D4572EFF94" ma:contentTypeVersion="6" ma:contentTypeDescription="新しいドキュメントを作成します。" ma:contentTypeScope="" ma:versionID="89cc2ba62c533c4df3dd7f6b80779b51">
  <xsd:schema xmlns:xsd="http://www.w3.org/2001/XMLSchema" xmlns:xs="http://www.w3.org/2001/XMLSchema" xmlns:p="http://schemas.microsoft.com/office/2006/metadata/properties" xmlns:ns2="2ac19ea8-cc7b-43b4-9b8a-5a400b26d36a" xmlns:ns3="16c9d18c-f36b-4a91-be45-f3e5ac7a4d08" targetNamespace="http://schemas.microsoft.com/office/2006/metadata/properties" ma:root="true" ma:fieldsID="14dc888abb2e819d3881fce19871a19f" ns2:_="" ns3:_="">
    <xsd:import namespace="2ac19ea8-cc7b-43b4-9b8a-5a400b26d36a"/>
    <xsd:import namespace="16c9d18c-f36b-4a91-be45-f3e5ac7a4d0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19ea8-cc7b-43b4-9b8a-5a400b26d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9d18c-f36b-4a91-be45-f3e5ac7a4d0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57AD51-1EDC-4384-ABF9-C538367356CC}"/>
</file>

<file path=customXml/itemProps2.xml><?xml version="1.0" encoding="utf-8"?>
<ds:datastoreItem xmlns:ds="http://schemas.openxmlformats.org/officeDocument/2006/customXml" ds:itemID="{43FC8219-666F-4A4B-8275-E51B2FFDC151}"/>
</file>

<file path=customXml/itemProps3.xml><?xml version="1.0" encoding="utf-8"?>
<ds:datastoreItem xmlns:ds="http://schemas.openxmlformats.org/officeDocument/2006/customXml" ds:itemID="{67A3DB67-D322-4245-8292-6B176C0B76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様式1ｰA　地域申請書</vt:lpstr>
      <vt:lpstr>様式1ｰ1　対策計画</vt:lpstr>
      <vt:lpstr>様式1ｰ3　事業スケジュール</vt:lpstr>
      <vt:lpstr>様式1ｰ4　個別事業計画（先駆）</vt:lpstr>
      <vt:lpstr>様式1ｰ5　費用積算書（先駆）</vt:lpstr>
      <vt:lpstr>'様式1ｰ1　対策計画'!Print_Area</vt:lpstr>
      <vt:lpstr>'様式1ｰ3　事業スケジュール'!Print_Area</vt:lpstr>
      <vt:lpstr>'様式1ｰ4　個別事業計画（先駆）'!Print_Area</vt:lpstr>
      <vt:lpstr>'様式1ｰ5　費用積算書（先駆）'!Print_Area</vt:lpstr>
      <vt:lpstr>'様式1ｰA　地域申請書'!Print_Area</vt:lpstr>
      <vt:lpstr>'様式1ｰ1　対策計画'!Print_Titles</vt:lpstr>
      <vt:lpstr>'様式1ｰ3　事業スケジュール'!Print_Titles</vt:lpstr>
      <vt:lpstr>'様式1ｰ4　個別事業計画（先駆）'!Print_Titles</vt:lpstr>
      <vt:lpstr>'様式1ｰ5　費用積算書（先駆）'!Print_Titles</vt:lpstr>
      <vt:lpstr>'様式1ｰA　地域申請書'!Print_Titles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2024-02-07T03:31:35Z</dcterms:created>
  <dcterms:modified xsi:type="dcterms:W3CDTF">2024-02-07T03:31:38Z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0x01010029F40B8E7BE15847AA5B95D4572EFF94</vt:lpwstr>
  </property>
</Properties>
</file>